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1work\"/>
    </mc:Choice>
  </mc:AlternateContent>
  <xr:revisionPtr revIDLastSave="0" documentId="13_ncr:1_{450AF4CA-F0D3-4D88-94E4-CDA92E1EFCF4}" xr6:coauthVersionLast="47" xr6:coauthVersionMax="47" xr10:uidLastSave="{00000000-0000-0000-0000-000000000000}"/>
  <bookViews>
    <workbookView xWindow="696" yWindow="2844" windowWidth="26616" windowHeight="13692" activeTab="1" xr2:uid="{8C1F75F8-9FD3-4198-9091-BB81E466BF6C}"/>
  </bookViews>
  <sheets>
    <sheet name="parameters" sheetId="1" r:id="rId1"/>
    <sheet name="Figures" sheetId="2" r:id="rId2"/>
    <sheet name="spawning_ouput" sheetId="3" r:id="rId3"/>
    <sheet name="fraction_unfished" sheetId="4" r:id="rId4"/>
    <sheet name="recruits" sheetId="5" r:id="rId5"/>
    <sheet name="recruitment_deviation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7" i="6" l="1"/>
  <c r="L167" i="6"/>
  <c r="J167" i="6"/>
  <c r="I167" i="6"/>
  <c r="H167" i="6"/>
  <c r="M166" i="6"/>
  <c r="L166" i="6"/>
  <c r="J166" i="6"/>
  <c r="I166" i="6"/>
  <c r="H166" i="6"/>
  <c r="M165" i="6"/>
  <c r="L165" i="6"/>
  <c r="J165" i="6"/>
  <c r="I165" i="6"/>
  <c r="H165" i="6"/>
  <c r="M164" i="6"/>
  <c r="L164" i="6"/>
  <c r="J164" i="6"/>
  <c r="I164" i="6"/>
  <c r="H164" i="6"/>
  <c r="M163" i="6"/>
  <c r="L163" i="6"/>
  <c r="J163" i="6"/>
  <c r="I163" i="6"/>
  <c r="H163" i="6"/>
  <c r="M162" i="6"/>
  <c r="L162" i="6"/>
  <c r="J162" i="6"/>
  <c r="I162" i="6"/>
  <c r="H162" i="6"/>
  <c r="M161" i="6"/>
  <c r="L161" i="6"/>
  <c r="J161" i="6"/>
  <c r="I161" i="6"/>
  <c r="H161" i="6"/>
  <c r="M160" i="6"/>
  <c r="L160" i="6"/>
  <c r="J160" i="6"/>
  <c r="I160" i="6"/>
  <c r="H160" i="6"/>
  <c r="M159" i="6"/>
  <c r="L159" i="6"/>
  <c r="J159" i="6"/>
  <c r="I159" i="6"/>
  <c r="H159" i="6"/>
  <c r="M158" i="6"/>
  <c r="L158" i="6"/>
  <c r="J158" i="6"/>
  <c r="I158" i="6"/>
  <c r="H158" i="6"/>
  <c r="M157" i="6"/>
  <c r="L157" i="6"/>
  <c r="J157" i="6"/>
  <c r="I157" i="6"/>
  <c r="H157" i="6"/>
  <c r="M156" i="6"/>
  <c r="L156" i="6"/>
  <c r="J156" i="6"/>
  <c r="I156" i="6"/>
  <c r="H156" i="6"/>
  <c r="M155" i="6"/>
  <c r="L155" i="6"/>
  <c r="J155" i="6"/>
  <c r="I155" i="6"/>
  <c r="H155" i="6"/>
  <c r="M154" i="6"/>
  <c r="L154" i="6"/>
  <c r="J154" i="6"/>
  <c r="I154" i="6"/>
  <c r="H154" i="6"/>
  <c r="M153" i="6"/>
  <c r="L153" i="6"/>
  <c r="J153" i="6"/>
  <c r="I153" i="6"/>
  <c r="H153" i="6"/>
  <c r="M152" i="6"/>
  <c r="L152" i="6"/>
  <c r="J152" i="6"/>
  <c r="I152" i="6"/>
  <c r="H152" i="6"/>
  <c r="M151" i="6"/>
  <c r="L151" i="6"/>
  <c r="J151" i="6"/>
  <c r="I151" i="6"/>
  <c r="H151" i="6"/>
  <c r="M150" i="6"/>
  <c r="L150" i="6"/>
  <c r="J150" i="6"/>
  <c r="I150" i="6"/>
  <c r="H150" i="6"/>
  <c r="M149" i="6"/>
  <c r="L149" i="6"/>
  <c r="J149" i="6"/>
  <c r="I149" i="6"/>
  <c r="H149" i="6"/>
  <c r="M148" i="6"/>
  <c r="L148" i="6"/>
  <c r="J148" i="6"/>
  <c r="I148" i="6"/>
  <c r="H148" i="6"/>
  <c r="M147" i="6"/>
  <c r="L147" i="6"/>
  <c r="J147" i="6"/>
  <c r="I147" i="6"/>
  <c r="H147" i="6"/>
  <c r="M146" i="6"/>
  <c r="L146" i="6"/>
  <c r="J146" i="6"/>
  <c r="I146" i="6"/>
  <c r="H146" i="6"/>
  <c r="M145" i="6"/>
  <c r="L145" i="6"/>
  <c r="J145" i="6"/>
  <c r="I145" i="6"/>
  <c r="H145" i="6"/>
  <c r="M144" i="6"/>
  <c r="L144" i="6"/>
  <c r="J144" i="6"/>
  <c r="I144" i="6"/>
  <c r="H144" i="6"/>
  <c r="M143" i="6"/>
  <c r="L143" i="6"/>
  <c r="J143" i="6"/>
  <c r="I143" i="6"/>
  <c r="H143" i="6"/>
  <c r="M142" i="6"/>
  <c r="L142" i="6"/>
  <c r="J142" i="6"/>
  <c r="I142" i="6"/>
  <c r="H142" i="6"/>
  <c r="M141" i="6"/>
  <c r="L141" i="6"/>
  <c r="J141" i="6"/>
  <c r="I141" i="6"/>
  <c r="H141" i="6"/>
  <c r="M140" i="6"/>
  <c r="L140" i="6"/>
  <c r="J140" i="6"/>
  <c r="I140" i="6"/>
  <c r="H140" i="6"/>
  <c r="M139" i="6"/>
  <c r="L139" i="6"/>
  <c r="J139" i="6"/>
  <c r="I139" i="6"/>
  <c r="H139" i="6"/>
  <c r="M138" i="6"/>
  <c r="L138" i="6"/>
  <c r="J138" i="6"/>
  <c r="I138" i="6"/>
  <c r="H138" i="6"/>
  <c r="M137" i="6"/>
  <c r="L137" i="6"/>
  <c r="J137" i="6"/>
  <c r="I137" i="6"/>
  <c r="H137" i="6"/>
  <c r="M136" i="6"/>
  <c r="L136" i="6"/>
  <c r="J136" i="6"/>
  <c r="I136" i="6"/>
  <c r="H136" i="6"/>
  <c r="M135" i="6"/>
  <c r="L135" i="6"/>
  <c r="J135" i="6"/>
  <c r="I135" i="6"/>
  <c r="H135" i="6"/>
  <c r="M134" i="6"/>
  <c r="L134" i="6"/>
  <c r="J134" i="6"/>
  <c r="I134" i="6"/>
  <c r="H134" i="6"/>
  <c r="M133" i="6"/>
  <c r="L133" i="6"/>
  <c r="J133" i="6"/>
  <c r="I133" i="6"/>
  <c r="H133" i="6"/>
  <c r="M132" i="6"/>
  <c r="L132" i="6"/>
  <c r="J132" i="6"/>
  <c r="I132" i="6"/>
  <c r="H132" i="6"/>
  <c r="M131" i="6"/>
  <c r="L131" i="6"/>
  <c r="J131" i="6"/>
  <c r="I131" i="6"/>
  <c r="H131" i="6"/>
  <c r="M130" i="6"/>
  <c r="L130" i="6"/>
  <c r="J130" i="6"/>
  <c r="I130" i="6"/>
  <c r="H130" i="6"/>
  <c r="M129" i="6"/>
  <c r="L129" i="6"/>
  <c r="J129" i="6"/>
  <c r="I129" i="6"/>
  <c r="H129" i="6"/>
  <c r="M128" i="6"/>
  <c r="L128" i="6"/>
  <c r="J128" i="6"/>
  <c r="I128" i="6"/>
  <c r="H128" i="6"/>
  <c r="M127" i="6"/>
  <c r="L127" i="6"/>
  <c r="J127" i="6"/>
  <c r="I127" i="6"/>
  <c r="H127" i="6"/>
  <c r="M126" i="6"/>
  <c r="L126" i="6"/>
  <c r="J126" i="6"/>
  <c r="I126" i="6"/>
  <c r="H126" i="6"/>
  <c r="M125" i="6"/>
  <c r="L125" i="6"/>
  <c r="J125" i="6"/>
  <c r="I125" i="6"/>
  <c r="H125" i="6"/>
  <c r="M124" i="6"/>
  <c r="L124" i="6"/>
  <c r="J124" i="6"/>
  <c r="I124" i="6"/>
  <c r="H124" i="6"/>
  <c r="M123" i="6"/>
  <c r="L123" i="6"/>
  <c r="J123" i="6"/>
  <c r="I123" i="6"/>
  <c r="H123" i="6"/>
  <c r="M122" i="6"/>
  <c r="L122" i="6"/>
  <c r="J122" i="6"/>
  <c r="I122" i="6"/>
  <c r="H122" i="6"/>
  <c r="M121" i="6"/>
  <c r="L121" i="6"/>
  <c r="J121" i="6"/>
  <c r="I121" i="6"/>
  <c r="H121" i="6"/>
  <c r="M120" i="6"/>
  <c r="L120" i="6"/>
  <c r="J120" i="6"/>
  <c r="I120" i="6"/>
  <c r="H120" i="6"/>
  <c r="M119" i="6"/>
  <c r="L119" i="6"/>
  <c r="J119" i="6"/>
  <c r="I119" i="6"/>
  <c r="H119" i="6"/>
  <c r="M118" i="6"/>
  <c r="L118" i="6"/>
  <c r="J118" i="6"/>
  <c r="I118" i="6"/>
  <c r="H118" i="6"/>
  <c r="M117" i="6"/>
  <c r="L117" i="6"/>
  <c r="J117" i="6"/>
  <c r="I117" i="6"/>
  <c r="H117" i="6"/>
  <c r="M116" i="6"/>
  <c r="L116" i="6"/>
  <c r="J116" i="6"/>
  <c r="I116" i="6"/>
  <c r="H116" i="6"/>
  <c r="M115" i="6"/>
  <c r="L115" i="6"/>
  <c r="J115" i="6"/>
  <c r="I115" i="6"/>
  <c r="H115" i="6"/>
  <c r="M114" i="6"/>
  <c r="L114" i="6"/>
  <c r="J114" i="6"/>
  <c r="I114" i="6"/>
  <c r="H114" i="6"/>
  <c r="M113" i="6"/>
  <c r="L113" i="6"/>
  <c r="J113" i="6"/>
  <c r="I113" i="6"/>
  <c r="H113" i="6"/>
  <c r="M112" i="6"/>
  <c r="L112" i="6"/>
  <c r="J112" i="6"/>
  <c r="I112" i="6"/>
  <c r="H112" i="6"/>
  <c r="M111" i="6"/>
  <c r="L111" i="6"/>
  <c r="J111" i="6"/>
  <c r="I111" i="6"/>
  <c r="H111" i="6"/>
  <c r="M110" i="6"/>
  <c r="L110" i="6"/>
  <c r="J110" i="6"/>
  <c r="I110" i="6"/>
  <c r="H110" i="6"/>
  <c r="M109" i="6"/>
  <c r="L109" i="6"/>
  <c r="J109" i="6"/>
  <c r="I109" i="6"/>
  <c r="H109" i="6"/>
  <c r="M108" i="6"/>
  <c r="L108" i="6"/>
  <c r="J108" i="6"/>
  <c r="I108" i="6"/>
  <c r="H108" i="6"/>
  <c r="M107" i="6"/>
  <c r="L107" i="6"/>
  <c r="J107" i="6"/>
  <c r="I107" i="6"/>
  <c r="H107" i="6"/>
  <c r="M106" i="6"/>
  <c r="L106" i="6"/>
  <c r="J106" i="6"/>
  <c r="I106" i="6"/>
  <c r="H106" i="6"/>
  <c r="M105" i="6"/>
  <c r="L105" i="6"/>
  <c r="J105" i="6"/>
  <c r="I105" i="6"/>
  <c r="H105" i="6"/>
  <c r="M104" i="6"/>
  <c r="L104" i="6"/>
  <c r="J104" i="6"/>
  <c r="I104" i="6"/>
  <c r="H104" i="6"/>
  <c r="M103" i="6"/>
  <c r="L103" i="6"/>
  <c r="J103" i="6"/>
  <c r="I103" i="6"/>
  <c r="H103" i="6"/>
  <c r="M102" i="6"/>
  <c r="L102" i="6"/>
  <c r="J102" i="6"/>
  <c r="I102" i="6"/>
  <c r="H102" i="6"/>
  <c r="M101" i="6"/>
  <c r="L101" i="6"/>
  <c r="J101" i="6"/>
  <c r="I101" i="6"/>
  <c r="H101" i="6"/>
  <c r="M100" i="6"/>
  <c r="L100" i="6"/>
  <c r="J100" i="6"/>
  <c r="I100" i="6"/>
  <c r="H100" i="6"/>
  <c r="M99" i="6"/>
  <c r="L99" i="6"/>
  <c r="J99" i="6"/>
  <c r="I99" i="6"/>
  <c r="H99" i="6"/>
  <c r="M98" i="6"/>
  <c r="L98" i="6"/>
  <c r="J98" i="6"/>
  <c r="I98" i="6"/>
  <c r="H98" i="6"/>
  <c r="M97" i="6"/>
  <c r="L97" i="6"/>
  <c r="J97" i="6"/>
  <c r="I97" i="6"/>
  <c r="H97" i="6"/>
  <c r="M96" i="6"/>
  <c r="L96" i="6"/>
  <c r="J96" i="6"/>
  <c r="I96" i="6"/>
  <c r="H96" i="6"/>
  <c r="M95" i="6"/>
  <c r="L95" i="6"/>
  <c r="J95" i="6"/>
  <c r="I95" i="6"/>
  <c r="H95" i="6"/>
  <c r="M94" i="6"/>
  <c r="L94" i="6"/>
  <c r="J94" i="6"/>
  <c r="I94" i="6"/>
  <c r="H94" i="6"/>
  <c r="M93" i="6"/>
  <c r="L93" i="6"/>
  <c r="J93" i="6"/>
  <c r="I93" i="6"/>
  <c r="H93" i="6"/>
  <c r="M92" i="6"/>
  <c r="L92" i="6"/>
  <c r="J92" i="6"/>
  <c r="I92" i="6"/>
  <c r="H92" i="6"/>
  <c r="M91" i="6"/>
  <c r="L91" i="6"/>
  <c r="J91" i="6"/>
  <c r="I91" i="6"/>
  <c r="H91" i="6"/>
  <c r="M90" i="6"/>
  <c r="L90" i="6"/>
  <c r="J90" i="6"/>
  <c r="I90" i="6"/>
  <c r="H90" i="6"/>
  <c r="M89" i="6"/>
  <c r="L89" i="6"/>
  <c r="J89" i="6"/>
  <c r="I89" i="6"/>
  <c r="H89" i="6"/>
  <c r="M88" i="6"/>
  <c r="L88" i="6"/>
  <c r="J88" i="6"/>
  <c r="I88" i="6"/>
  <c r="H88" i="6"/>
  <c r="M87" i="6"/>
  <c r="L87" i="6"/>
  <c r="J87" i="6"/>
  <c r="I87" i="6"/>
  <c r="H87" i="6"/>
  <c r="M86" i="6"/>
  <c r="L86" i="6"/>
  <c r="J86" i="6"/>
  <c r="I86" i="6"/>
  <c r="H86" i="6"/>
  <c r="M85" i="6"/>
  <c r="L85" i="6"/>
  <c r="J85" i="6"/>
  <c r="I85" i="6"/>
  <c r="H85" i="6"/>
  <c r="M84" i="6"/>
  <c r="L84" i="6"/>
  <c r="J84" i="6"/>
  <c r="I84" i="6"/>
  <c r="H84" i="6"/>
  <c r="M83" i="6"/>
  <c r="L83" i="6"/>
  <c r="J83" i="6"/>
  <c r="I83" i="6"/>
  <c r="H83" i="6"/>
  <c r="M82" i="6"/>
  <c r="L82" i="6"/>
  <c r="J82" i="6"/>
  <c r="I82" i="6"/>
  <c r="H82" i="6"/>
  <c r="M81" i="6"/>
  <c r="L81" i="6"/>
  <c r="J81" i="6"/>
  <c r="I81" i="6"/>
  <c r="H81" i="6"/>
  <c r="M80" i="6"/>
  <c r="L80" i="6"/>
  <c r="J80" i="6"/>
  <c r="I80" i="6"/>
  <c r="H80" i="6"/>
  <c r="M79" i="6"/>
  <c r="L79" i="6"/>
  <c r="J79" i="6"/>
  <c r="I79" i="6"/>
  <c r="H79" i="6"/>
  <c r="M78" i="6"/>
  <c r="L78" i="6"/>
  <c r="J78" i="6"/>
  <c r="I78" i="6"/>
  <c r="H78" i="6"/>
  <c r="M77" i="6"/>
  <c r="L77" i="6"/>
  <c r="J77" i="6"/>
  <c r="I77" i="6"/>
  <c r="H77" i="6"/>
  <c r="M76" i="6"/>
  <c r="L76" i="6"/>
  <c r="J76" i="6"/>
  <c r="I76" i="6"/>
  <c r="H76" i="6"/>
  <c r="M75" i="6"/>
  <c r="L75" i="6"/>
  <c r="J75" i="6"/>
  <c r="I75" i="6"/>
  <c r="H75" i="6"/>
  <c r="M74" i="6"/>
  <c r="L74" i="6"/>
  <c r="J74" i="6"/>
  <c r="I74" i="6"/>
  <c r="H74" i="6"/>
  <c r="M73" i="6"/>
  <c r="L73" i="6"/>
  <c r="J73" i="6"/>
  <c r="I73" i="6"/>
  <c r="H73" i="6"/>
  <c r="M72" i="6"/>
  <c r="L72" i="6"/>
  <c r="J72" i="6"/>
  <c r="I72" i="6"/>
  <c r="H72" i="6"/>
  <c r="M71" i="6"/>
  <c r="L71" i="6"/>
  <c r="J71" i="6"/>
  <c r="I71" i="6"/>
  <c r="H71" i="6"/>
  <c r="M70" i="6"/>
  <c r="L70" i="6"/>
  <c r="J70" i="6"/>
  <c r="I70" i="6"/>
  <c r="H70" i="6"/>
  <c r="M69" i="6"/>
  <c r="L69" i="6"/>
  <c r="J69" i="6"/>
  <c r="I69" i="6"/>
  <c r="H69" i="6"/>
  <c r="M68" i="6"/>
  <c r="L68" i="6"/>
  <c r="J68" i="6"/>
  <c r="I68" i="6"/>
  <c r="H68" i="6"/>
  <c r="M67" i="6"/>
  <c r="L67" i="6"/>
  <c r="J67" i="6"/>
  <c r="I67" i="6"/>
  <c r="H67" i="6"/>
  <c r="M66" i="6"/>
  <c r="L66" i="6"/>
  <c r="J66" i="6"/>
  <c r="I66" i="6"/>
  <c r="H66" i="6"/>
  <c r="M65" i="6"/>
  <c r="L65" i="6"/>
  <c r="J65" i="6"/>
  <c r="I65" i="6"/>
  <c r="H65" i="6"/>
  <c r="M64" i="6"/>
  <c r="L64" i="6"/>
  <c r="J64" i="6"/>
  <c r="I64" i="6"/>
  <c r="H64" i="6"/>
  <c r="M63" i="6"/>
  <c r="L63" i="6"/>
  <c r="J63" i="6"/>
  <c r="I63" i="6"/>
  <c r="H63" i="6"/>
  <c r="M62" i="6"/>
  <c r="L62" i="6"/>
  <c r="J62" i="6"/>
  <c r="I62" i="6"/>
  <c r="H62" i="6"/>
  <c r="M61" i="6"/>
  <c r="L61" i="6"/>
  <c r="J61" i="6"/>
  <c r="I61" i="6"/>
  <c r="H61" i="6"/>
  <c r="M60" i="6"/>
  <c r="L60" i="6"/>
  <c r="J60" i="6"/>
  <c r="I60" i="6"/>
  <c r="H60" i="6"/>
  <c r="M59" i="6"/>
  <c r="L59" i="6"/>
  <c r="J59" i="6"/>
  <c r="I59" i="6"/>
  <c r="H59" i="6"/>
  <c r="M58" i="6"/>
  <c r="L58" i="6"/>
  <c r="J58" i="6"/>
  <c r="I58" i="6"/>
  <c r="H58" i="6"/>
  <c r="M57" i="6"/>
  <c r="L57" i="6"/>
  <c r="J57" i="6"/>
  <c r="I57" i="6"/>
  <c r="H57" i="6"/>
  <c r="M56" i="6"/>
  <c r="L56" i="6"/>
  <c r="J56" i="6"/>
  <c r="I56" i="6"/>
  <c r="H56" i="6"/>
  <c r="M55" i="6"/>
  <c r="L55" i="6"/>
  <c r="J55" i="6"/>
  <c r="I55" i="6"/>
  <c r="H55" i="6"/>
  <c r="M54" i="6"/>
  <c r="L54" i="6"/>
  <c r="J54" i="6"/>
  <c r="I54" i="6"/>
  <c r="H54" i="6"/>
  <c r="M53" i="6"/>
  <c r="L53" i="6"/>
  <c r="J53" i="6"/>
  <c r="I53" i="6"/>
  <c r="H53" i="6"/>
  <c r="M52" i="6"/>
  <c r="L52" i="6"/>
  <c r="J52" i="6"/>
  <c r="I52" i="6"/>
  <c r="H52" i="6"/>
  <c r="M51" i="6"/>
  <c r="L51" i="6"/>
  <c r="J51" i="6"/>
  <c r="I51" i="6"/>
  <c r="H51" i="6"/>
  <c r="M50" i="6"/>
  <c r="L50" i="6"/>
  <c r="J50" i="6"/>
  <c r="I50" i="6"/>
  <c r="H50" i="6"/>
  <c r="M49" i="6"/>
  <c r="L49" i="6"/>
  <c r="J49" i="6"/>
  <c r="I49" i="6"/>
  <c r="H49" i="6"/>
  <c r="M48" i="6"/>
  <c r="L48" i="6"/>
  <c r="J48" i="6"/>
  <c r="I48" i="6"/>
  <c r="H48" i="6"/>
  <c r="M47" i="6"/>
  <c r="L47" i="6"/>
  <c r="J47" i="6"/>
  <c r="I47" i="6"/>
  <c r="H47" i="6"/>
  <c r="M46" i="6"/>
  <c r="L46" i="6"/>
  <c r="J46" i="6"/>
  <c r="I46" i="6"/>
  <c r="H46" i="6"/>
  <c r="M45" i="6"/>
  <c r="L45" i="6"/>
  <c r="J45" i="6"/>
  <c r="I45" i="6"/>
  <c r="H45" i="6"/>
  <c r="M44" i="6"/>
  <c r="L44" i="6"/>
  <c r="J44" i="6"/>
  <c r="I44" i="6"/>
  <c r="H44" i="6"/>
  <c r="M43" i="6"/>
  <c r="L43" i="6"/>
  <c r="J43" i="6"/>
  <c r="I43" i="6"/>
  <c r="H43" i="6"/>
  <c r="M42" i="6"/>
  <c r="L42" i="6"/>
  <c r="J42" i="6"/>
  <c r="I42" i="6"/>
  <c r="H42" i="6"/>
  <c r="M41" i="6"/>
  <c r="L41" i="6"/>
  <c r="J41" i="6"/>
  <c r="I41" i="6"/>
  <c r="H41" i="6"/>
  <c r="M40" i="6"/>
  <c r="L40" i="6"/>
  <c r="J40" i="6"/>
  <c r="I40" i="6"/>
  <c r="H40" i="6"/>
  <c r="M39" i="6"/>
  <c r="L39" i="6"/>
  <c r="J39" i="6"/>
  <c r="I39" i="6"/>
  <c r="H39" i="6"/>
  <c r="M38" i="6"/>
  <c r="L38" i="6"/>
  <c r="J38" i="6"/>
  <c r="I38" i="6"/>
  <c r="H38" i="6"/>
  <c r="M37" i="6"/>
  <c r="L37" i="6"/>
  <c r="J37" i="6"/>
  <c r="I37" i="6"/>
  <c r="H37" i="6"/>
  <c r="M36" i="6"/>
  <c r="L36" i="6"/>
  <c r="J36" i="6"/>
  <c r="I36" i="6"/>
  <c r="H36" i="6"/>
  <c r="M35" i="6"/>
  <c r="L35" i="6"/>
  <c r="J35" i="6"/>
  <c r="I35" i="6"/>
  <c r="H35" i="6"/>
  <c r="M34" i="6"/>
  <c r="L34" i="6"/>
  <c r="J34" i="6"/>
  <c r="I34" i="6"/>
  <c r="H34" i="6"/>
  <c r="M33" i="6"/>
  <c r="L33" i="6"/>
  <c r="J33" i="6"/>
  <c r="I33" i="6"/>
  <c r="H33" i="6"/>
  <c r="M32" i="6"/>
  <c r="L32" i="6"/>
  <c r="J32" i="6"/>
  <c r="I32" i="6"/>
  <c r="H32" i="6"/>
  <c r="M31" i="6"/>
  <c r="L31" i="6"/>
  <c r="J31" i="6"/>
  <c r="I31" i="6"/>
  <c r="H31" i="6"/>
  <c r="M30" i="6"/>
  <c r="L30" i="6"/>
  <c r="J30" i="6"/>
  <c r="I30" i="6"/>
  <c r="H30" i="6"/>
  <c r="M29" i="6"/>
  <c r="L29" i="6"/>
  <c r="J29" i="6"/>
  <c r="I29" i="6"/>
  <c r="H29" i="6"/>
  <c r="M28" i="6"/>
  <c r="L28" i="6"/>
  <c r="J28" i="6"/>
  <c r="I28" i="6"/>
  <c r="H28" i="6"/>
  <c r="M27" i="6"/>
  <c r="L27" i="6"/>
  <c r="J27" i="6"/>
  <c r="I27" i="6"/>
  <c r="H27" i="6"/>
  <c r="M26" i="6"/>
  <c r="L26" i="6"/>
  <c r="J26" i="6"/>
  <c r="I26" i="6"/>
  <c r="H26" i="6"/>
  <c r="M25" i="6"/>
  <c r="L25" i="6"/>
  <c r="J25" i="6"/>
  <c r="I25" i="6"/>
  <c r="H25" i="6"/>
  <c r="M24" i="6"/>
  <c r="L24" i="6"/>
  <c r="J24" i="6"/>
  <c r="I24" i="6"/>
  <c r="H24" i="6"/>
  <c r="M23" i="6"/>
  <c r="L23" i="6"/>
  <c r="J23" i="6"/>
  <c r="I23" i="6"/>
  <c r="H23" i="6"/>
  <c r="M22" i="6"/>
  <c r="L22" i="6"/>
  <c r="J22" i="6"/>
  <c r="I22" i="6"/>
  <c r="H22" i="6"/>
  <c r="M21" i="6"/>
  <c r="L21" i="6"/>
  <c r="J21" i="6"/>
  <c r="I21" i="6"/>
  <c r="H21" i="6"/>
  <c r="M20" i="6"/>
  <c r="L20" i="6"/>
  <c r="J20" i="6"/>
  <c r="I20" i="6"/>
  <c r="H20" i="6"/>
  <c r="M19" i="6"/>
  <c r="L19" i="6"/>
  <c r="J19" i="6"/>
  <c r="I19" i="6"/>
  <c r="H19" i="6"/>
  <c r="M18" i="6"/>
  <c r="L18" i="6"/>
  <c r="J18" i="6"/>
  <c r="I18" i="6"/>
  <c r="H18" i="6"/>
  <c r="M17" i="6"/>
  <c r="L17" i="6"/>
  <c r="J17" i="6"/>
  <c r="I17" i="6"/>
  <c r="H17" i="6"/>
  <c r="M16" i="6"/>
  <c r="L16" i="6"/>
  <c r="J16" i="6"/>
  <c r="I16" i="6"/>
  <c r="H16" i="6"/>
  <c r="M15" i="6"/>
  <c r="L15" i="6"/>
  <c r="J15" i="6"/>
  <c r="I15" i="6"/>
  <c r="H15" i="6"/>
  <c r="M14" i="6"/>
  <c r="L14" i="6"/>
  <c r="J14" i="6"/>
  <c r="I14" i="6"/>
  <c r="H14" i="6"/>
  <c r="M13" i="6"/>
  <c r="L13" i="6"/>
  <c r="J13" i="6"/>
  <c r="I13" i="6"/>
  <c r="H13" i="6"/>
  <c r="M12" i="6"/>
  <c r="L12" i="6"/>
  <c r="J12" i="6"/>
  <c r="I12" i="6"/>
  <c r="H12" i="6"/>
  <c r="M11" i="6"/>
  <c r="L11" i="6"/>
  <c r="J11" i="6"/>
  <c r="I11" i="6"/>
  <c r="H11" i="6"/>
  <c r="M10" i="6"/>
  <c r="L10" i="6"/>
  <c r="J10" i="6"/>
  <c r="I10" i="6"/>
  <c r="H10" i="6"/>
  <c r="M9" i="6"/>
  <c r="L9" i="6"/>
  <c r="J9" i="6"/>
  <c r="I9" i="6"/>
  <c r="H9" i="6"/>
  <c r="M8" i="6"/>
  <c r="L8" i="6"/>
  <c r="J8" i="6"/>
  <c r="I8" i="6"/>
  <c r="H8" i="6"/>
  <c r="M7" i="6"/>
  <c r="L7" i="6"/>
  <c r="J7" i="6"/>
  <c r="I7" i="6"/>
  <c r="H7" i="6"/>
  <c r="M6" i="6"/>
  <c r="L6" i="6"/>
  <c r="J6" i="6"/>
  <c r="I6" i="6"/>
  <c r="H6" i="6"/>
  <c r="M5" i="6"/>
  <c r="L5" i="6"/>
  <c r="J5" i="6"/>
  <c r="I5" i="6"/>
  <c r="H5" i="6"/>
  <c r="M151" i="3"/>
  <c r="L151" i="3"/>
  <c r="J151" i="3"/>
  <c r="I151" i="3"/>
  <c r="H151" i="3"/>
  <c r="M150" i="3"/>
  <c r="L150" i="3"/>
  <c r="J150" i="3"/>
  <c r="I150" i="3"/>
  <c r="H150" i="3"/>
  <c r="M149" i="3"/>
  <c r="L149" i="3"/>
  <c r="J149" i="3"/>
  <c r="I149" i="3"/>
  <c r="H149" i="3"/>
  <c r="M148" i="3"/>
  <c r="L148" i="3"/>
  <c r="J148" i="3"/>
  <c r="I148" i="3"/>
  <c r="H148" i="3"/>
  <c r="M147" i="3"/>
  <c r="L147" i="3"/>
  <c r="J147" i="3"/>
  <c r="I147" i="3"/>
  <c r="H147" i="3"/>
  <c r="M146" i="3"/>
  <c r="L146" i="3"/>
  <c r="J146" i="3"/>
  <c r="I146" i="3"/>
  <c r="H146" i="3"/>
  <c r="M145" i="3"/>
  <c r="L145" i="3"/>
  <c r="J145" i="3"/>
  <c r="I145" i="3"/>
  <c r="H145" i="3"/>
  <c r="M144" i="3"/>
  <c r="L144" i="3"/>
  <c r="J144" i="3"/>
  <c r="I144" i="3"/>
  <c r="H144" i="3"/>
  <c r="M143" i="3"/>
  <c r="L143" i="3"/>
  <c r="J143" i="3"/>
  <c r="I143" i="3"/>
  <c r="H143" i="3"/>
  <c r="M142" i="3"/>
  <c r="L142" i="3"/>
  <c r="J142" i="3"/>
  <c r="I142" i="3"/>
  <c r="H142" i="3"/>
  <c r="M141" i="3"/>
  <c r="L141" i="3"/>
  <c r="J141" i="3"/>
  <c r="I141" i="3"/>
  <c r="H141" i="3"/>
  <c r="M140" i="3"/>
  <c r="L140" i="3"/>
  <c r="J140" i="3"/>
  <c r="I140" i="3"/>
  <c r="H140" i="3"/>
  <c r="M139" i="3"/>
  <c r="L139" i="3"/>
  <c r="J139" i="3"/>
  <c r="I139" i="3"/>
  <c r="H139" i="3"/>
  <c r="M138" i="3"/>
  <c r="L138" i="3"/>
  <c r="J138" i="3"/>
  <c r="I138" i="3"/>
  <c r="H138" i="3"/>
  <c r="M137" i="3"/>
  <c r="L137" i="3"/>
  <c r="J137" i="3"/>
  <c r="I137" i="3"/>
  <c r="H137" i="3"/>
  <c r="M136" i="3"/>
  <c r="L136" i="3"/>
  <c r="J136" i="3"/>
  <c r="I136" i="3"/>
  <c r="H136" i="3"/>
  <c r="M135" i="3"/>
  <c r="L135" i="3"/>
  <c r="J135" i="3"/>
  <c r="I135" i="3"/>
  <c r="H135" i="3"/>
  <c r="M134" i="3"/>
  <c r="L134" i="3"/>
  <c r="J134" i="3"/>
  <c r="I134" i="3"/>
  <c r="H134" i="3"/>
  <c r="M133" i="3"/>
  <c r="L133" i="3"/>
  <c r="J133" i="3"/>
  <c r="I133" i="3"/>
  <c r="H133" i="3"/>
  <c r="M132" i="3"/>
  <c r="L132" i="3"/>
  <c r="J132" i="3"/>
  <c r="I132" i="3"/>
  <c r="H132" i="3"/>
  <c r="M131" i="3"/>
  <c r="L131" i="3"/>
  <c r="J131" i="3"/>
  <c r="I131" i="3"/>
  <c r="H131" i="3"/>
  <c r="M130" i="3"/>
  <c r="L130" i="3"/>
  <c r="J130" i="3"/>
  <c r="I130" i="3"/>
  <c r="H130" i="3"/>
  <c r="M129" i="3"/>
  <c r="L129" i="3"/>
  <c r="J129" i="3"/>
  <c r="I129" i="3"/>
  <c r="H129" i="3"/>
  <c r="M128" i="3"/>
  <c r="L128" i="3"/>
  <c r="J128" i="3"/>
  <c r="I128" i="3"/>
  <c r="H128" i="3"/>
  <c r="M127" i="3"/>
  <c r="L127" i="3"/>
  <c r="J127" i="3"/>
  <c r="I127" i="3"/>
  <c r="H127" i="3"/>
  <c r="M126" i="3"/>
  <c r="L126" i="3"/>
  <c r="J126" i="3"/>
  <c r="I126" i="3"/>
  <c r="H126" i="3"/>
  <c r="M125" i="3"/>
  <c r="L125" i="3"/>
  <c r="J125" i="3"/>
  <c r="I125" i="3"/>
  <c r="H125" i="3"/>
  <c r="M124" i="3"/>
  <c r="L124" i="3"/>
  <c r="J124" i="3"/>
  <c r="I124" i="3"/>
  <c r="H124" i="3"/>
  <c r="M123" i="3"/>
  <c r="L123" i="3"/>
  <c r="J123" i="3"/>
  <c r="I123" i="3"/>
  <c r="H123" i="3"/>
  <c r="M122" i="3"/>
  <c r="L122" i="3"/>
  <c r="J122" i="3"/>
  <c r="I122" i="3"/>
  <c r="H122" i="3"/>
  <c r="M121" i="3"/>
  <c r="L121" i="3"/>
  <c r="J121" i="3"/>
  <c r="I121" i="3"/>
  <c r="H121" i="3"/>
  <c r="M120" i="3"/>
  <c r="L120" i="3"/>
  <c r="J120" i="3"/>
  <c r="I120" i="3"/>
  <c r="H120" i="3"/>
  <c r="M119" i="3"/>
  <c r="L119" i="3"/>
  <c r="J119" i="3"/>
  <c r="I119" i="3"/>
  <c r="H119" i="3"/>
  <c r="M118" i="3"/>
  <c r="L118" i="3"/>
  <c r="J118" i="3"/>
  <c r="I118" i="3"/>
  <c r="H118" i="3"/>
  <c r="M117" i="3"/>
  <c r="L117" i="3"/>
  <c r="J117" i="3"/>
  <c r="I117" i="3"/>
  <c r="H117" i="3"/>
  <c r="M116" i="3"/>
  <c r="L116" i="3"/>
  <c r="J116" i="3"/>
  <c r="I116" i="3"/>
  <c r="H116" i="3"/>
  <c r="M115" i="3"/>
  <c r="L115" i="3"/>
  <c r="J115" i="3"/>
  <c r="I115" i="3"/>
  <c r="H115" i="3"/>
  <c r="M114" i="3"/>
  <c r="L114" i="3"/>
  <c r="J114" i="3"/>
  <c r="I114" i="3"/>
  <c r="H114" i="3"/>
  <c r="M113" i="3"/>
  <c r="L113" i="3"/>
  <c r="J113" i="3"/>
  <c r="I113" i="3"/>
  <c r="H113" i="3"/>
  <c r="M112" i="3"/>
  <c r="L112" i="3"/>
  <c r="J112" i="3"/>
  <c r="I112" i="3"/>
  <c r="H112" i="3"/>
  <c r="M111" i="3"/>
  <c r="L111" i="3"/>
  <c r="J111" i="3"/>
  <c r="I111" i="3"/>
  <c r="H111" i="3"/>
  <c r="M110" i="3"/>
  <c r="L110" i="3"/>
  <c r="J110" i="3"/>
  <c r="I110" i="3"/>
  <c r="H110" i="3"/>
  <c r="M109" i="3"/>
  <c r="L109" i="3"/>
  <c r="J109" i="3"/>
  <c r="I109" i="3"/>
  <c r="H109" i="3"/>
  <c r="M108" i="3"/>
  <c r="L108" i="3"/>
  <c r="J108" i="3"/>
  <c r="I108" i="3"/>
  <c r="H108" i="3"/>
  <c r="M107" i="3"/>
  <c r="L107" i="3"/>
  <c r="J107" i="3"/>
  <c r="I107" i="3"/>
  <c r="H107" i="3"/>
  <c r="M106" i="3"/>
  <c r="L106" i="3"/>
  <c r="J106" i="3"/>
  <c r="I106" i="3"/>
  <c r="H106" i="3"/>
  <c r="M105" i="3"/>
  <c r="L105" i="3"/>
  <c r="J105" i="3"/>
  <c r="I105" i="3"/>
  <c r="H105" i="3"/>
  <c r="M104" i="3"/>
  <c r="L104" i="3"/>
  <c r="J104" i="3"/>
  <c r="I104" i="3"/>
  <c r="H104" i="3"/>
  <c r="M103" i="3"/>
  <c r="L103" i="3"/>
  <c r="J103" i="3"/>
  <c r="I103" i="3"/>
  <c r="H103" i="3"/>
  <c r="M102" i="3"/>
  <c r="L102" i="3"/>
  <c r="J102" i="3"/>
  <c r="I102" i="3"/>
  <c r="H102" i="3"/>
  <c r="M101" i="3"/>
  <c r="L101" i="3"/>
  <c r="J101" i="3"/>
  <c r="I101" i="3"/>
  <c r="H101" i="3"/>
  <c r="M100" i="3"/>
  <c r="L100" i="3"/>
  <c r="J100" i="3"/>
  <c r="I100" i="3"/>
  <c r="H100" i="3"/>
  <c r="M99" i="3"/>
  <c r="L99" i="3"/>
  <c r="J99" i="3"/>
  <c r="I99" i="3"/>
  <c r="H99" i="3"/>
  <c r="M98" i="3"/>
  <c r="L98" i="3"/>
  <c r="J98" i="3"/>
  <c r="I98" i="3"/>
  <c r="H98" i="3"/>
  <c r="M97" i="3"/>
  <c r="L97" i="3"/>
  <c r="J97" i="3"/>
  <c r="I97" i="3"/>
  <c r="H97" i="3"/>
  <c r="M96" i="3"/>
  <c r="L96" i="3"/>
  <c r="J96" i="3"/>
  <c r="I96" i="3"/>
  <c r="H96" i="3"/>
  <c r="M95" i="3"/>
  <c r="L95" i="3"/>
  <c r="J95" i="3"/>
  <c r="I95" i="3"/>
  <c r="H95" i="3"/>
  <c r="M94" i="3"/>
  <c r="L94" i="3"/>
  <c r="J94" i="3"/>
  <c r="I94" i="3"/>
  <c r="H94" i="3"/>
  <c r="M93" i="3"/>
  <c r="L93" i="3"/>
  <c r="J93" i="3"/>
  <c r="I93" i="3"/>
  <c r="H93" i="3"/>
  <c r="M92" i="3"/>
  <c r="L92" i="3"/>
  <c r="J92" i="3"/>
  <c r="I92" i="3"/>
  <c r="H92" i="3"/>
  <c r="M91" i="3"/>
  <c r="L91" i="3"/>
  <c r="J91" i="3"/>
  <c r="I91" i="3"/>
  <c r="H91" i="3"/>
  <c r="M90" i="3"/>
  <c r="L90" i="3"/>
  <c r="J90" i="3"/>
  <c r="I90" i="3"/>
  <c r="H90" i="3"/>
  <c r="M89" i="3"/>
  <c r="L89" i="3"/>
  <c r="J89" i="3"/>
  <c r="I89" i="3"/>
  <c r="H89" i="3"/>
  <c r="M88" i="3"/>
  <c r="L88" i="3"/>
  <c r="J88" i="3"/>
  <c r="I88" i="3"/>
  <c r="H88" i="3"/>
  <c r="M87" i="3"/>
  <c r="L87" i="3"/>
  <c r="J87" i="3"/>
  <c r="I87" i="3"/>
  <c r="H87" i="3"/>
  <c r="M86" i="3"/>
  <c r="L86" i="3"/>
  <c r="J86" i="3"/>
  <c r="I86" i="3"/>
  <c r="H86" i="3"/>
  <c r="M85" i="3"/>
  <c r="L85" i="3"/>
  <c r="J85" i="3"/>
  <c r="I85" i="3"/>
  <c r="H85" i="3"/>
  <c r="M84" i="3"/>
  <c r="L84" i="3"/>
  <c r="J84" i="3"/>
  <c r="I84" i="3"/>
  <c r="H84" i="3"/>
  <c r="M83" i="3"/>
  <c r="L83" i="3"/>
  <c r="J83" i="3"/>
  <c r="I83" i="3"/>
  <c r="H83" i="3"/>
  <c r="M82" i="3"/>
  <c r="L82" i="3"/>
  <c r="J82" i="3"/>
  <c r="I82" i="3"/>
  <c r="H82" i="3"/>
  <c r="M81" i="3"/>
  <c r="L81" i="3"/>
  <c r="J81" i="3"/>
  <c r="I81" i="3"/>
  <c r="H81" i="3"/>
  <c r="M80" i="3"/>
  <c r="L80" i="3"/>
  <c r="J80" i="3"/>
  <c r="I80" i="3"/>
  <c r="H80" i="3"/>
  <c r="M79" i="3"/>
  <c r="L79" i="3"/>
  <c r="J79" i="3"/>
  <c r="I79" i="3"/>
  <c r="H79" i="3"/>
  <c r="M78" i="3"/>
  <c r="L78" i="3"/>
  <c r="J78" i="3"/>
  <c r="I78" i="3"/>
  <c r="H78" i="3"/>
  <c r="M77" i="3"/>
  <c r="L77" i="3"/>
  <c r="J77" i="3"/>
  <c r="I77" i="3"/>
  <c r="H77" i="3"/>
  <c r="M76" i="3"/>
  <c r="L76" i="3"/>
  <c r="J76" i="3"/>
  <c r="I76" i="3"/>
  <c r="H76" i="3"/>
  <c r="M75" i="3"/>
  <c r="L75" i="3"/>
  <c r="J75" i="3"/>
  <c r="I75" i="3"/>
  <c r="H75" i="3"/>
  <c r="M74" i="3"/>
  <c r="L74" i="3"/>
  <c r="J74" i="3"/>
  <c r="I74" i="3"/>
  <c r="H74" i="3"/>
  <c r="M73" i="3"/>
  <c r="L73" i="3"/>
  <c r="J73" i="3"/>
  <c r="I73" i="3"/>
  <c r="H73" i="3"/>
  <c r="M72" i="3"/>
  <c r="L72" i="3"/>
  <c r="J72" i="3"/>
  <c r="I72" i="3"/>
  <c r="H72" i="3"/>
  <c r="M71" i="3"/>
  <c r="L71" i="3"/>
  <c r="J71" i="3"/>
  <c r="I71" i="3"/>
  <c r="H71" i="3"/>
  <c r="M70" i="3"/>
  <c r="L70" i="3"/>
  <c r="J70" i="3"/>
  <c r="I70" i="3"/>
  <c r="H70" i="3"/>
  <c r="M69" i="3"/>
  <c r="L69" i="3"/>
  <c r="J69" i="3"/>
  <c r="I69" i="3"/>
  <c r="H69" i="3"/>
  <c r="M68" i="3"/>
  <c r="L68" i="3"/>
  <c r="J68" i="3"/>
  <c r="I68" i="3"/>
  <c r="H68" i="3"/>
  <c r="M67" i="3"/>
  <c r="L67" i="3"/>
  <c r="J67" i="3"/>
  <c r="I67" i="3"/>
  <c r="H67" i="3"/>
  <c r="M66" i="3"/>
  <c r="L66" i="3"/>
  <c r="J66" i="3"/>
  <c r="I66" i="3"/>
  <c r="H66" i="3"/>
  <c r="M65" i="3"/>
  <c r="L65" i="3"/>
  <c r="J65" i="3"/>
  <c r="I65" i="3"/>
  <c r="H65" i="3"/>
  <c r="M64" i="3"/>
  <c r="L64" i="3"/>
  <c r="J64" i="3"/>
  <c r="I64" i="3"/>
  <c r="H64" i="3"/>
  <c r="M63" i="3"/>
  <c r="L63" i="3"/>
  <c r="J63" i="3"/>
  <c r="I63" i="3"/>
  <c r="H63" i="3"/>
  <c r="M62" i="3"/>
  <c r="L62" i="3"/>
  <c r="J62" i="3"/>
  <c r="I62" i="3"/>
  <c r="H62" i="3"/>
  <c r="M61" i="3"/>
  <c r="L61" i="3"/>
  <c r="J61" i="3"/>
  <c r="I61" i="3"/>
  <c r="H61" i="3"/>
  <c r="M60" i="3"/>
  <c r="L60" i="3"/>
  <c r="J60" i="3"/>
  <c r="I60" i="3"/>
  <c r="H60" i="3"/>
  <c r="M59" i="3"/>
  <c r="L59" i="3"/>
  <c r="J59" i="3"/>
  <c r="I59" i="3"/>
  <c r="H59" i="3"/>
  <c r="M58" i="3"/>
  <c r="L58" i="3"/>
  <c r="J58" i="3"/>
  <c r="I58" i="3"/>
  <c r="H58" i="3"/>
  <c r="M57" i="3"/>
  <c r="L57" i="3"/>
  <c r="J57" i="3"/>
  <c r="I57" i="3"/>
  <c r="H57" i="3"/>
  <c r="M56" i="3"/>
  <c r="L56" i="3"/>
  <c r="J56" i="3"/>
  <c r="I56" i="3"/>
  <c r="H56" i="3"/>
  <c r="M55" i="3"/>
  <c r="L55" i="3"/>
  <c r="J55" i="3"/>
  <c r="I55" i="3"/>
  <c r="H55" i="3"/>
  <c r="M54" i="3"/>
  <c r="L54" i="3"/>
  <c r="J54" i="3"/>
  <c r="I54" i="3"/>
  <c r="H54" i="3"/>
  <c r="M53" i="3"/>
  <c r="L53" i="3"/>
  <c r="J53" i="3"/>
  <c r="I53" i="3"/>
  <c r="H53" i="3"/>
  <c r="M52" i="3"/>
  <c r="L52" i="3"/>
  <c r="J52" i="3"/>
  <c r="I52" i="3"/>
  <c r="H52" i="3"/>
  <c r="M51" i="3"/>
  <c r="L51" i="3"/>
  <c r="J51" i="3"/>
  <c r="I51" i="3"/>
  <c r="H51" i="3"/>
  <c r="M50" i="3"/>
  <c r="L50" i="3"/>
  <c r="J50" i="3"/>
  <c r="I50" i="3"/>
  <c r="H50" i="3"/>
  <c r="M49" i="3"/>
  <c r="L49" i="3"/>
  <c r="J49" i="3"/>
  <c r="I49" i="3"/>
  <c r="H49" i="3"/>
  <c r="M48" i="3"/>
  <c r="L48" i="3"/>
  <c r="J48" i="3"/>
  <c r="I48" i="3"/>
  <c r="H48" i="3"/>
  <c r="M47" i="3"/>
  <c r="L47" i="3"/>
  <c r="J47" i="3"/>
  <c r="I47" i="3"/>
  <c r="H47" i="3"/>
  <c r="M46" i="3"/>
  <c r="L46" i="3"/>
  <c r="J46" i="3"/>
  <c r="I46" i="3"/>
  <c r="H46" i="3"/>
  <c r="M45" i="3"/>
  <c r="L45" i="3"/>
  <c r="J45" i="3"/>
  <c r="I45" i="3"/>
  <c r="H45" i="3"/>
  <c r="M44" i="3"/>
  <c r="L44" i="3"/>
  <c r="J44" i="3"/>
  <c r="I44" i="3"/>
  <c r="H44" i="3"/>
  <c r="M43" i="3"/>
  <c r="L43" i="3"/>
  <c r="J43" i="3"/>
  <c r="I43" i="3"/>
  <c r="H43" i="3"/>
  <c r="M42" i="3"/>
  <c r="L42" i="3"/>
  <c r="J42" i="3"/>
  <c r="I42" i="3"/>
  <c r="H42" i="3"/>
  <c r="M41" i="3"/>
  <c r="L41" i="3"/>
  <c r="J41" i="3"/>
  <c r="I41" i="3"/>
  <c r="H41" i="3"/>
  <c r="M40" i="3"/>
  <c r="L40" i="3"/>
  <c r="J40" i="3"/>
  <c r="I40" i="3"/>
  <c r="H40" i="3"/>
  <c r="M39" i="3"/>
  <c r="L39" i="3"/>
  <c r="J39" i="3"/>
  <c r="I39" i="3"/>
  <c r="H39" i="3"/>
  <c r="M38" i="3"/>
  <c r="L38" i="3"/>
  <c r="J38" i="3"/>
  <c r="I38" i="3"/>
  <c r="H38" i="3"/>
  <c r="M37" i="3"/>
  <c r="L37" i="3"/>
  <c r="J37" i="3"/>
  <c r="I37" i="3"/>
  <c r="H37" i="3"/>
  <c r="M36" i="3"/>
  <c r="L36" i="3"/>
  <c r="J36" i="3"/>
  <c r="I36" i="3"/>
  <c r="H36" i="3"/>
  <c r="M35" i="3"/>
  <c r="L35" i="3"/>
  <c r="J35" i="3"/>
  <c r="I35" i="3"/>
  <c r="H35" i="3"/>
  <c r="M34" i="3"/>
  <c r="L34" i="3"/>
  <c r="J34" i="3"/>
  <c r="I34" i="3"/>
  <c r="H34" i="3"/>
  <c r="M33" i="3"/>
  <c r="L33" i="3"/>
  <c r="J33" i="3"/>
  <c r="I33" i="3"/>
  <c r="H33" i="3"/>
  <c r="M32" i="3"/>
  <c r="L32" i="3"/>
  <c r="J32" i="3"/>
  <c r="I32" i="3"/>
  <c r="H32" i="3"/>
  <c r="M31" i="3"/>
  <c r="L31" i="3"/>
  <c r="J31" i="3"/>
  <c r="I31" i="3"/>
  <c r="H31" i="3"/>
  <c r="M30" i="3"/>
  <c r="L30" i="3"/>
  <c r="J30" i="3"/>
  <c r="I30" i="3"/>
  <c r="H30" i="3"/>
  <c r="M29" i="3"/>
  <c r="L29" i="3"/>
  <c r="J29" i="3"/>
  <c r="I29" i="3"/>
  <c r="H29" i="3"/>
  <c r="M28" i="3"/>
  <c r="L28" i="3"/>
  <c r="J28" i="3"/>
  <c r="I28" i="3"/>
  <c r="H28" i="3"/>
  <c r="M27" i="3"/>
  <c r="L27" i="3"/>
  <c r="J27" i="3"/>
  <c r="I27" i="3"/>
  <c r="H27" i="3"/>
  <c r="M26" i="3"/>
  <c r="L26" i="3"/>
  <c r="J26" i="3"/>
  <c r="I26" i="3"/>
  <c r="H26" i="3"/>
  <c r="M25" i="3"/>
  <c r="L25" i="3"/>
  <c r="J25" i="3"/>
  <c r="I25" i="3"/>
  <c r="H25" i="3"/>
  <c r="M24" i="3"/>
  <c r="L24" i="3"/>
  <c r="J24" i="3"/>
  <c r="I24" i="3"/>
  <c r="H24" i="3"/>
  <c r="M23" i="3"/>
  <c r="L23" i="3"/>
  <c r="J23" i="3"/>
  <c r="I23" i="3"/>
  <c r="H23" i="3"/>
  <c r="M22" i="3"/>
  <c r="L22" i="3"/>
  <c r="J22" i="3"/>
  <c r="I22" i="3"/>
  <c r="H22" i="3"/>
  <c r="M21" i="3"/>
  <c r="L21" i="3"/>
  <c r="J21" i="3"/>
  <c r="I21" i="3"/>
  <c r="H21" i="3"/>
  <c r="M20" i="3"/>
  <c r="L20" i="3"/>
  <c r="J20" i="3"/>
  <c r="I20" i="3"/>
  <c r="H20" i="3"/>
  <c r="M19" i="3"/>
  <c r="L19" i="3"/>
  <c r="J19" i="3"/>
  <c r="I19" i="3"/>
  <c r="H19" i="3"/>
  <c r="M18" i="3"/>
  <c r="L18" i="3"/>
  <c r="J18" i="3"/>
  <c r="I18" i="3"/>
  <c r="H18" i="3"/>
  <c r="M17" i="3"/>
  <c r="L17" i="3"/>
  <c r="J17" i="3"/>
  <c r="I17" i="3"/>
  <c r="H17" i="3"/>
  <c r="M16" i="3"/>
  <c r="L16" i="3"/>
  <c r="J16" i="3"/>
  <c r="I16" i="3"/>
  <c r="H16" i="3"/>
  <c r="M15" i="3"/>
  <c r="L15" i="3"/>
  <c r="J15" i="3"/>
  <c r="I15" i="3"/>
  <c r="H15" i="3"/>
  <c r="M14" i="3"/>
  <c r="L14" i="3"/>
  <c r="J14" i="3"/>
  <c r="I14" i="3"/>
  <c r="H14" i="3"/>
  <c r="M13" i="3"/>
  <c r="L13" i="3"/>
  <c r="J13" i="3"/>
  <c r="I13" i="3"/>
  <c r="H13" i="3"/>
  <c r="M12" i="3"/>
  <c r="L12" i="3"/>
  <c r="J12" i="3"/>
  <c r="I12" i="3"/>
  <c r="H12" i="3"/>
  <c r="M11" i="3"/>
  <c r="L11" i="3"/>
  <c r="J11" i="3"/>
  <c r="I11" i="3"/>
  <c r="H11" i="3"/>
  <c r="M10" i="3"/>
  <c r="L10" i="3"/>
  <c r="J10" i="3"/>
  <c r="I10" i="3"/>
  <c r="H10" i="3"/>
  <c r="M9" i="3"/>
  <c r="L9" i="3"/>
  <c r="J9" i="3"/>
  <c r="I9" i="3"/>
  <c r="H9" i="3"/>
  <c r="M8" i="3"/>
  <c r="L8" i="3"/>
  <c r="J8" i="3"/>
  <c r="I8" i="3"/>
  <c r="H8" i="3"/>
  <c r="M7" i="3"/>
  <c r="L7" i="3"/>
  <c r="J7" i="3"/>
  <c r="I7" i="3"/>
  <c r="H7" i="3"/>
  <c r="M6" i="3"/>
  <c r="L6" i="3"/>
  <c r="J6" i="3"/>
  <c r="I6" i="3"/>
  <c r="H6" i="3"/>
  <c r="M5" i="3"/>
  <c r="L5" i="3"/>
  <c r="J5" i="3"/>
  <c r="I5" i="3"/>
  <c r="H5" i="3"/>
  <c r="M148" i="4"/>
  <c r="L148" i="4"/>
  <c r="J148" i="4"/>
  <c r="I148" i="4"/>
  <c r="H148" i="4"/>
  <c r="M147" i="4"/>
  <c r="L147" i="4"/>
  <c r="J147" i="4"/>
  <c r="I147" i="4"/>
  <c r="H147" i="4"/>
  <c r="M146" i="4"/>
  <c r="L146" i="4"/>
  <c r="J146" i="4"/>
  <c r="I146" i="4"/>
  <c r="H146" i="4"/>
  <c r="M145" i="4"/>
  <c r="L145" i="4"/>
  <c r="J145" i="4"/>
  <c r="I145" i="4"/>
  <c r="H145" i="4"/>
  <c r="M144" i="4"/>
  <c r="L144" i="4"/>
  <c r="J144" i="4"/>
  <c r="I144" i="4"/>
  <c r="H144" i="4"/>
  <c r="M143" i="4"/>
  <c r="L143" i="4"/>
  <c r="J143" i="4"/>
  <c r="I143" i="4"/>
  <c r="H143" i="4"/>
  <c r="M142" i="4"/>
  <c r="L142" i="4"/>
  <c r="J142" i="4"/>
  <c r="I142" i="4"/>
  <c r="H142" i="4"/>
  <c r="M141" i="4"/>
  <c r="L141" i="4"/>
  <c r="J141" i="4"/>
  <c r="I141" i="4"/>
  <c r="H141" i="4"/>
  <c r="M140" i="4"/>
  <c r="L140" i="4"/>
  <c r="J140" i="4"/>
  <c r="I140" i="4"/>
  <c r="H140" i="4"/>
  <c r="M139" i="4"/>
  <c r="L139" i="4"/>
  <c r="J139" i="4"/>
  <c r="I139" i="4"/>
  <c r="H139" i="4"/>
  <c r="M138" i="4"/>
  <c r="L138" i="4"/>
  <c r="J138" i="4"/>
  <c r="I138" i="4"/>
  <c r="H138" i="4"/>
  <c r="M137" i="4"/>
  <c r="L137" i="4"/>
  <c r="J137" i="4"/>
  <c r="I137" i="4"/>
  <c r="H137" i="4"/>
  <c r="M136" i="4"/>
  <c r="L136" i="4"/>
  <c r="J136" i="4"/>
  <c r="I136" i="4"/>
  <c r="H136" i="4"/>
  <c r="M135" i="4"/>
  <c r="L135" i="4"/>
  <c r="J135" i="4"/>
  <c r="I135" i="4"/>
  <c r="H135" i="4"/>
  <c r="M134" i="4"/>
  <c r="L134" i="4"/>
  <c r="J134" i="4"/>
  <c r="I134" i="4"/>
  <c r="H134" i="4"/>
  <c r="M133" i="4"/>
  <c r="L133" i="4"/>
  <c r="J133" i="4"/>
  <c r="I133" i="4"/>
  <c r="H133" i="4"/>
  <c r="M132" i="4"/>
  <c r="L132" i="4"/>
  <c r="J132" i="4"/>
  <c r="I132" i="4"/>
  <c r="H132" i="4"/>
  <c r="M131" i="4"/>
  <c r="L131" i="4"/>
  <c r="J131" i="4"/>
  <c r="I131" i="4"/>
  <c r="H131" i="4"/>
  <c r="M130" i="4"/>
  <c r="L130" i="4"/>
  <c r="J130" i="4"/>
  <c r="I130" i="4"/>
  <c r="H130" i="4"/>
  <c r="M129" i="4"/>
  <c r="L129" i="4"/>
  <c r="J129" i="4"/>
  <c r="I129" i="4"/>
  <c r="H129" i="4"/>
  <c r="M128" i="4"/>
  <c r="L128" i="4"/>
  <c r="J128" i="4"/>
  <c r="I128" i="4"/>
  <c r="H128" i="4"/>
  <c r="M127" i="4"/>
  <c r="L127" i="4"/>
  <c r="J127" i="4"/>
  <c r="I127" i="4"/>
  <c r="H127" i="4"/>
  <c r="M126" i="4"/>
  <c r="L126" i="4"/>
  <c r="J126" i="4"/>
  <c r="I126" i="4"/>
  <c r="H126" i="4"/>
  <c r="M125" i="4"/>
  <c r="L125" i="4"/>
  <c r="J125" i="4"/>
  <c r="I125" i="4"/>
  <c r="H125" i="4"/>
  <c r="M124" i="4"/>
  <c r="L124" i="4"/>
  <c r="J124" i="4"/>
  <c r="I124" i="4"/>
  <c r="H124" i="4"/>
  <c r="M123" i="4"/>
  <c r="L123" i="4"/>
  <c r="J123" i="4"/>
  <c r="I123" i="4"/>
  <c r="H123" i="4"/>
  <c r="M122" i="4"/>
  <c r="L122" i="4"/>
  <c r="J122" i="4"/>
  <c r="I122" i="4"/>
  <c r="H122" i="4"/>
  <c r="M121" i="4"/>
  <c r="L121" i="4"/>
  <c r="J121" i="4"/>
  <c r="I121" i="4"/>
  <c r="H121" i="4"/>
  <c r="M120" i="4"/>
  <c r="L120" i="4"/>
  <c r="J120" i="4"/>
  <c r="I120" i="4"/>
  <c r="H120" i="4"/>
  <c r="M119" i="4"/>
  <c r="L119" i="4"/>
  <c r="J119" i="4"/>
  <c r="I119" i="4"/>
  <c r="H119" i="4"/>
  <c r="M118" i="4"/>
  <c r="L118" i="4"/>
  <c r="J118" i="4"/>
  <c r="I118" i="4"/>
  <c r="H118" i="4"/>
  <c r="M117" i="4"/>
  <c r="L117" i="4"/>
  <c r="J117" i="4"/>
  <c r="I117" i="4"/>
  <c r="H117" i="4"/>
  <c r="M116" i="4"/>
  <c r="L116" i="4"/>
  <c r="J116" i="4"/>
  <c r="I116" i="4"/>
  <c r="H116" i="4"/>
  <c r="M115" i="4"/>
  <c r="L115" i="4"/>
  <c r="J115" i="4"/>
  <c r="I115" i="4"/>
  <c r="H115" i="4"/>
  <c r="M114" i="4"/>
  <c r="L114" i="4"/>
  <c r="J114" i="4"/>
  <c r="I114" i="4"/>
  <c r="H114" i="4"/>
  <c r="M113" i="4"/>
  <c r="L113" i="4"/>
  <c r="J113" i="4"/>
  <c r="I113" i="4"/>
  <c r="H113" i="4"/>
  <c r="M112" i="4"/>
  <c r="L112" i="4"/>
  <c r="J112" i="4"/>
  <c r="I112" i="4"/>
  <c r="H112" i="4"/>
  <c r="M111" i="4"/>
  <c r="L111" i="4"/>
  <c r="J111" i="4"/>
  <c r="I111" i="4"/>
  <c r="H111" i="4"/>
  <c r="M110" i="4"/>
  <c r="L110" i="4"/>
  <c r="J110" i="4"/>
  <c r="I110" i="4"/>
  <c r="H110" i="4"/>
  <c r="M109" i="4"/>
  <c r="L109" i="4"/>
  <c r="J109" i="4"/>
  <c r="I109" i="4"/>
  <c r="H109" i="4"/>
  <c r="M108" i="4"/>
  <c r="L108" i="4"/>
  <c r="J108" i="4"/>
  <c r="I108" i="4"/>
  <c r="H108" i="4"/>
  <c r="M107" i="4"/>
  <c r="L107" i="4"/>
  <c r="J107" i="4"/>
  <c r="I107" i="4"/>
  <c r="H107" i="4"/>
  <c r="M106" i="4"/>
  <c r="L106" i="4"/>
  <c r="J106" i="4"/>
  <c r="I106" i="4"/>
  <c r="H106" i="4"/>
  <c r="M105" i="4"/>
  <c r="L105" i="4"/>
  <c r="J105" i="4"/>
  <c r="I105" i="4"/>
  <c r="H105" i="4"/>
  <c r="M104" i="4"/>
  <c r="L104" i="4"/>
  <c r="J104" i="4"/>
  <c r="I104" i="4"/>
  <c r="H104" i="4"/>
  <c r="M103" i="4"/>
  <c r="L103" i="4"/>
  <c r="J103" i="4"/>
  <c r="I103" i="4"/>
  <c r="H103" i="4"/>
  <c r="M102" i="4"/>
  <c r="L102" i="4"/>
  <c r="J102" i="4"/>
  <c r="I102" i="4"/>
  <c r="H102" i="4"/>
  <c r="M101" i="4"/>
  <c r="L101" i="4"/>
  <c r="J101" i="4"/>
  <c r="I101" i="4"/>
  <c r="H101" i="4"/>
  <c r="M100" i="4"/>
  <c r="L100" i="4"/>
  <c r="J100" i="4"/>
  <c r="I100" i="4"/>
  <c r="H100" i="4"/>
  <c r="M99" i="4"/>
  <c r="L99" i="4"/>
  <c r="J99" i="4"/>
  <c r="I99" i="4"/>
  <c r="H99" i="4"/>
  <c r="M98" i="4"/>
  <c r="L98" i="4"/>
  <c r="J98" i="4"/>
  <c r="I98" i="4"/>
  <c r="H98" i="4"/>
  <c r="M97" i="4"/>
  <c r="L97" i="4"/>
  <c r="J97" i="4"/>
  <c r="I97" i="4"/>
  <c r="H97" i="4"/>
  <c r="M96" i="4"/>
  <c r="L96" i="4"/>
  <c r="J96" i="4"/>
  <c r="I96" i="4"/>
  <c r="H96" i="4"/>
  <c r="M95" i="4"/>
  <c r="L95" i="4"/>
  <c r="J95" i="4"/>
  <c r="I95" i="4"/>
  <c r="H95" i="4"/>
  <c r="M94" i="4"/>
  <c r="L94" i="4"/>
  <c r="J94" i="4"/>
  <c r="I94" i="4"/>
  <c r="H94" i="4"/>
  <c r="M93" i="4"/>
  <c r="L93" i="4"/>
  <c r="J93" i="4"/>
  <c r="I93" i="4"/>
  <c r="H93" i="4"/>
  <c r="M92" i="4"/>
  <c r="L92" i="4"/>
  <c r="J92" i="4"/>
  <c r="I92" i="4"/>
  <c r="H92" i="4"/>
  <c r="M91" i="4"/>
  <c r="L91" i="4"/>
  <c r="J91" i="4"/>
  <c r="I91" i="4"/>
  <c r="H91" i="4"/>
  <c r="M90" i="4"/>
  <c r="L90" i="4"/>
  <c r="J90" i="4"/>
  <c r="I90" i="4"/>
  <c r="H90" i="4"/>
  <c r="M89" i="4"/>
  <c r="L89" i="4"/>
  <c r="J89" i="4"/>
  <c r="I89" i="4"/>
  <c r="H89" i="4"/>
  <c r="M88" i="4"/>
  <c r="L88" i="4"/>
  <c r="J88" i="4"/>
  <c r="I88" i="4"/>
  <c r="H88" i="4"/>
  <c r="M87" i="4"/>
  <c r="L87" i="4"/>
  <c r="J87" i="4"/>
  <c r="I87" i="4"/>
  <c r="H87" i="4"/>
  <c r="M86" i="4"/>
  <c r="L86" i="4"/>
  <c r="J86" i="4"/>
  <c r="I86" i="4"/>
  <c r="H86" i="4"/>
  <c r="M85" i="4"/>
  <c r="L85" i="4"/>
  <c r="J85" i="4"/>
  <c r="I85" i="4"/>
  <c r="H85" i="4"/>
  <c r="M84" i="4"/>
  <c r="L84" i="4"/>
  <c r="J84" i="4"/>
  <c r="I84" i="4"/>
  <c r="H84" i="4"/>
  <c r="M83" i="4"/>
  <c r="L83" i="4"/>
  <c r="J83" i="4"/>
  <c r="I83" i="4"/>
  <c r="H83" i="4"/>
  <c r="M82" i="4"/>
  <c r="L82" i="4"/>
  <c r="J82" i="4"/>
  <c r="I82" i="4"/>
  <c r="H82" i="4"/>
  <c r="M81" i="4"/>
  <c r="L81" i="4"/>
  <c r="J81" i="4"/>
  <c r="I81" i="4"/>
  <c r="H81" i="4"/>
  <c r="M80" i="4"/>
  <c r="L80" i="4"/>
  <c r="J80" i="4"/>
  <c r="I80" i="4"/>
  <c r="H80" i="4"/>
  <c r="M79" i="4"/>
  <c r="L79" i="4"/>
  <c r="J79" i="4"/>
  <c r="I79" i="4"/>
  <c r="H79" i="4"/>
  <c r="M78" i="4"/>
  <c r="L78" i="4"/>
  <c r="J78" i="4"/>
  <c r="I78" i="4"/>
  <c r="H78" i="4"/>
  <c r="M77" i="4"/>
  <c r="L77" i="4"/>
  <c r="J77" i="4"/>
  <c r="I77" i="4"/>
  <c r="H77" i="4"/>
  <c r="M76" i="4"/>
  <c r="L76" i="4"/>
  <c r="J76" i="4"/>
  <c r="I76" i="4"/>
  <c r="H76" i="4"/>
  <c r="M75" i="4"/>
  <c r="L75" i="4"/>
  <c r="J75" i="4"/>
  <c r="I75" i="4"/>
  <c r="H75" i="4"/>
  <c r="M74" i="4"/>
  <c r="L74" i="4"/>
  <c r="J74" i="4"/>
  <c r="I74" i="4"/>
  <c r="H74" i="4"/>
  <c r="M73" i="4"/>
  <c r="L73" i="4"/>
  <c r="J73" i="4"/>
  <c r="I73" i="4"/>
  <c r="H73" i="4"/>
  <c r="M72" i="4"/>
  <c r="L72" i="4"/>
  <c r="J72" i="4"/>
  <c r="I72" i="4"/>
  <c r="H72" i="4"/>
  <c r="M71" i="4"/>
  <c r="L71" i="4"/>
  <c r="J71" i="4"/>
  <c r="I71" i="4"/>
  <c r="H71" i="4"/>
  <c r="M70" i="4"/>
  <c r="L70" i="4"/>
  <c r="J70" i="4"/>
  <c r="I70" i="4"/>
  <c r="H70" i="4"/>
  <c r="M69" i="4"/>
  <c r="L69" i="4"/>
  <c r="J69" i="4"/>
  <c r="I69" i="4"/>
  <c r="H69" i="4"/>
  <c r="M68" i="4"/>
  <c r="L68" i="4"/>
  <c r="J68" i="4"/>
  <c r="I68" i="4"/>
  <c r="H68" i="4"/>
  <c r="M67" i="4"/>
  <c r="L67" i="4"/>
  <c r="J67" i="4"/>
  <c r="I67" i="4"/>
  <c r="H67" i="4"/>
  <c r="M66" i="4"/>
  <c r="L66" i="4"/>
  <c r="J66" i="4"/>
  <c r="I66" i="4"/>
  <c r="H66" i="4"/>
  <c r="M65" i="4"/>
  <c r="L65" i="4"/>
  <c r="J65" i="4"/>
  <c r="I65" i="4"/>
  <c r="H65" i="4"/>
  <c r="M64" i="4"/>
  <c r="L64" i="4"/>
  <c r="J64" i="4"/>
  <c r="I64" i="4"/>
  <c r="H64" i="4"/>
  <c r="M63" i="4"/>
  <c r="L63" i="4"/>
  <c r="J63" i="4"/>
  <c r="I63" i="4"/>
  <c r="H63" i="4"/>
  <c r="M62" i="4"/>
  <c r="L62" i="4"/>
  <c r="J62" i="4"/>
  <c r="I62" i="4"/>
  <c r="H62" i="4"/>
  <c r="M61" i="4"/>
  <c r="L61" i="4"/>
  <c r="J61" i="4"/>
  <c r="I61" i="4"/>
  <c r="H61" i="4"/>
  <c r="M60" i="4"/>
  <c r="L60" i="4"/>
  <c r="J60" i="4"/>
  <c r="I60" i="4"/>
  <c r="H60" i="4"/>
  <c r="M59" i="4"/>
  <c r="L59" i="4"/>
  <c r="J59" i="4"/>
  <c r="I59" i="4"/>
  <c r="H59" i="4"/>
  <c r="M58" i="4"/>
  <c r="L58" i="4"/>
  <c r="J58" i="4"/>
  <c r="I58" i="4"/>
  <c r="H58" i="4"/>
  <c r="M57" i="4"/>
  <c r="L57" i="4"/>
  <c r="J57" i="4"/>
  <c r="I57" i="4"/>
  <c r="H57" i="4"/>
  <c r="M56" i="4"/>
  <c r="L56" i="4"/>
  <c r="J56" i="4"/>
  <c r="I56" i="4"/>
  <c r="H56" i="4"/>
  <c r="M55" i="4"/>
  <c r="L55" i="4"/>
  <c r="J55" i="4"/>
  <c r="I55" i="4"/>
  <c r="H55" i="4"/>
  <c r="M54" i="4"/>
  <c r="L54" i="4"/>
  <c r="J54" i="4"/>
  <c r="I54" i="4"/>
  <c r="H54" i="4"/>
  <c r="M53" i="4"/>
  <c r="L53" i="4"/>
  <c r="J53" i="4"/>
  <c r="I53" i="4"/>
  <c r="H53" i="4"/>
  <c r="M52" i="4"/>
  <c r="L52" i="4"/>
  <c r="J52" i="4"/>
  <c r="I52" i="4"/>
  <c r="H52" i="4"/>
  <c r="M51" i="4"/>
  <c r="L51" i="4"/>
  <c r="J51" i="4"/>
  <c r="I51" i="4"/>
  <c r="H51" i="4"/>
  <c r="M50" i="4"/>
  <c r="L50" i="4"/>
  <c r="J50" i="4"/>
  <c r="I50" i="4"/>
  <c r="H50" i="4"/>
  <c r="M49" i="4"/>
  <c r="L49" i="4"/>
  <c r="J49" i="4"/>
  <c r="I49" i="4"/>
  <c r="H49" i="4"/>
  <c r="M48" i="4"/>
  <c r="L48" i="4"/>
  <c r="J48" i="4"/>
  <c r="I48" i="4"/>
  <c r="H48" i="4"/>
  <c r="M47" i="4"/>
  <c r="L47" i="4"/>
  <c r="J47" i="4"/>
  <c r="I47" i="4"/>
  <c r="H47" i="4"/>
  <c r="M46" i="4"/>
  <c r="L46" i="4"/>
  <c r="J46" i="4"/>
  <c r="I46" i="4"/>
  <c r="H46" i="4"/>
  <c r="M45" i="4"/>
  <c r="L45" i="4"/>
  <c r="J45" i="4"/>
  <c r="I45" i="4"/>
  <c r="H45" i="4"/>
  <c r="M44" i="4"/>
  <c r="L44" i="4"/>
  <c r="J44" i="4"/>
  <c r="I44" i="4"/>
  <c r="H44" i="4"/>
  <c r="M43" i="4"/>
  <c r="L43" i="4"/>
  <c r="J43" i="4"/>
  <c r="I43" i="4"/>
  <c r="H43" i="4"/>
  <c r="M42" i="4"/>
  <c r="L42" i="4"/>
  <c r="J42" i="4"/>
  <c r="I42" i="4"/>
  <c r="H42" i="4"/>
  <c r="M41" i="4"/>
  <c r="L41" i="4"/>
  <c r="J41" i="4"/>
  <c r="I41" i="4"/>
  <c r="H41" i="4"/>
  <c r="M40" i="4"/>
  <c r="L40" i="4"/>
  <c r="J40" i="4"/>
  <c r="I40" i="4"/>
  <c r="H40" i="4"/>
  <c r="M39" i="4"/>
  <c r="L39" i="4"/>
  <c r="J39" i="4"/>
  <c r="I39" i="4"/>
  <c r="H39" i="4"/>
  <c r="M38" i="4"/>
  <c r="L38" i="4"/>
  <c r="J38" i="4"/>
  <c r="I38" i="4"/>
  <c r="H38" i="4"/>
  <c r="M37" i="4"/>
  <c r="L37" i="4"/>
  <c r="J37" i="4"/>
  <c r="I37" i="4"/>
  <c r="H37" i="4"/>
  <c r="M36" i="4"/>
  <c r="L36" i="4"/>
  <c r="J36" i="4"/>
  <c r="I36" i="4"/>
  <c r="H36" i="4"/>
  <c r="M35" i="4"/>
  <c r="L35" i="4"/>
  <c r="J35" i="4"/>
  <c r="I35" i="4"/>
  <c r="H35" i="4"/>
  <c r="M34" i="4"/>
  <c r="L34" i="4"/>
  <c r="J34" i="4"/>
  <c r="I34" i="4"/>
  <c r="H34" i="4"/>
  <c r="M33" i="4"/>
  <c r="L33" i="4"/>
  <c r="J33" i="4"/>
  <c r="I33" i="4"/>
  <c r="H33" i="4"/>
  <c r="M32" i="4"/>
  <c r="L32" i="4"/>
  <c r="J32" i="4"/>
  <c r="I32" i="4"/>
  <c r="H32" i="4"/>
  <c r="M31" i="4"/>
  <c r="L31" i="4"/>
  <c r="J31" i="4"/>
  <c r="I31" i="4"/>
  <c r="H31" i="4"/>
  <c r="M30" i="4"/>
  <c r="L30" i="4"/>
  <c r="J30" i="4"/>
  <c r="I30" i="4"/>
  <c r="H30" i="4"/>
  <c r="M29" i="4"/>
  <c r="L29" i="4"/>
  <c r="J29" i="4"/>
  <c r="I29" i="4"/>
  <c r="H29" i="4"/>
  <c r="M28" i="4"/>
  <c r="L28" i="4"/>
  <c r="J28" i="4"/>
  <c r="I28" i="4"/>
  <c r="H28" i="4"/>
  <c r="M27" i="4"/>
  <c r="L27" i="4"/>
  <c r="J27" i="4"/>
  <c r="I27" i="4"/>
  <c r="H27" i="4"/>
  <c r="M26" i="4"/>
  <c r="L26" i="4"/>
  <c r="J26" i="4"/>
  <c r="I26" i="4"/>
  <c r="H26" i="4"/>
  <c r="M25" i="4"/>
  <c r="L25" i="4"/>
  <c r="J25" i="4"/>
  <c r="I25" i="4"/>
  <c r="H25" i="4"/>
  <c r="M24" i="4"/>
  <c r="L24" i="4"/>
  <c r="J24" i="4"/>
  <c r="I24" i="4"/>
  <c r="H24" i="4"/>
  <c r="M23" i="4"/>
  <c r="L23" i="4"/>
  <c r="J23" i="4"/>
  <c r="I23" i="4"/>
  <c r="H23" i="4"/>
  <c r="M22" i="4"/>
  <c r="L22" i="4"/>
  <c r="J22" i="4"/>
  <c r="I22" i="4"/>
  <c r="H22" i="4"/>
  <c r="M21" i="4"/>
  <c r="L21" i="4"/>
  <c r="J21" i="4"/>
  <c r="I21" i="4"/>
  <c r="H21" i="4"/>
  <c r="M20" i="4"/>
  <c r="L20" i="4"/>
  <c r="J20" i="4"/>
  <c r="I20" i="4"/>
  <c r="H20" i="4"/>
  <c r="M19" i="4"/>
  <c r="L19" i="4"/>
  <c r="J19" i="4"/>
  <c r="I19" i="4"/>
  <c r="H19" i="4"/>
  <c r="M18" i="4"/>
  <c r="L18" i="4"/>
  <c r="J18" i="4"/>
  <c r="I18" i="4"/>
  <c r="H18" i="4"/>
  <c r="M17" i="4"/>
  <c r="L17" i="4"/>
  <c r="J17" i="4"/>
  <c r="I17" i="4"/>
  <c r="H17" i="4"/>
  <c r="M16" i="4"/>
  <c r="L16" i="4"/>
  <c r="J16" i="4"/>
  <c r="I16" i="4"/>
  <c r="H16" i="4"/>
  <c r="M15" i="4"/>
  <c r="L15" i="4"/>
  <c r="J15" i="4"/>
  <c r="I15" i="4"/>
  <c r="H15" i="4"/>
  <c r="M14" i="4"/>
  <c r="L14" i="4"/>
  <c r="J14" i="4"/>
  <c r="I14" i="4"/>
  <c r="H14" i="4"/>
  <c r="M13" i="4"/>
  <c r="L13" i="4"/>
  <c r="J13" i="4"/>
  <c r="I13" i="4"/>
  <c r="H13" i="4"/>
  <c r="M12" i="4"/>
  <c r="L12" i="4"/>
  <c r="J12" i="4"/>
  <c r="I12" i="4"/>
  <c r="H12" i="4"/>
  <c r="M11" i="4"/>
  <c r="L11" i="4"/>
  <c r="J11" i="4"/>
  <c r="I11" i="4"/>
  <c r="H11" i="4"/>
  <c r="M10" i="4"/>
  <c r="L10" i="4"/>
  <c r="J10" i="4"/>
  <c r="I10" i="4"/>
  <c r="H10" i="4"/>
  <c r="M9" i="4"/>
  <c r="L9" i="4"/>
  <c r="J9" i="4"/>
  <c r="I9" i="4"/>
  <c r="H9" i="4"/>
  <c r="M8" i="4"/>
  <c r="L8" i="4"/>
  <c r="J8" i="4"/>
  <c r="I8" i="4"/>
  <c r="H8" i="4"/>
  <c r="M7" i="4"/>
  <c r="L7" i="4"/>
  <c r="J7" i="4"/>
  <c r="I7" i="4"/>
  <c r="H7" i="4"/>
  <c r="M6" i="4"/>
  <c r="L6" i="4"/>
  <c r="J6" i="4"/>
  <c r="I6" i="4"/>
  <c r="H6" i="4"/>
  <c r="M5" i="4"/>
  <c r="L5" i="4"/>
  <c r="J5" i="4"/>
  <c r="I5" i="4"/>
  <c r="H5" i="4"/>
  <c r="M151" i="5"/>
  <c r="L151" i="5"/>
  <c r="M150" i="5"/>
  <c r="L150" i="5"/>
  <c r="M149" i="5"/>
  <c r="L149" i="5"/>
  <c r="M148" i="5"/>
  <c r="L148" i="5"/>
  <c r="M147" i="5"/>
  <c r="L147" i="5"/>
  <c r="M146" i="5"/>
  <c r="L146" i="5"/>
  <c r="M145" i="5"/>
  <c r="L145" i="5"/>
  <c r="M144" i="5"/>
  <c r="L144" i="5"/>
  <c r="M143" i="5"/>
  <c r="L143" i="5"/>
  <c r="M142" i="5"/>
  <c r="L142" i="5"/>
  <c r="M141" i="5"/>
  <c r="L141" i="5"/>
  <c r="M140" i="5"/>
  <c r="L140" i="5"/>
  <c r="M139" i="5"/>
  <c r="L139" i="5"/>
  <c r="M138" i="5"/>
  <c r="L138" i="5"/>
  <c r="M137" i="5"/>
  <c r="L137" i="5"/>
  <c r="M136" i="5"/>
  <c r="L136" i="5"/>
  <c r="M135" i="5"/>
  <c r="L135" i="5"/>
  <c r="M134" i="5"/>
  <c r="L134" i="5"/>
  <c r="M133" i="5"/>
  <c r="L133" i="5"/>
  <c r="M132" i="5"/>
  <c r="L132" i="5"/>
  <c r="M131" i="5"/>
  <c r="L131" i="5"/>
  <c r="M130" i="5"/>
  <c r="L130" i="5"/>
  <c r="M129" i="5"/>
  <c r="L129" i="5"/>
  <c r="M128" i="5"/>
  <c r="L128" i="5"/>
  <c r="M127" i="5"/>
  <c r="L127" i="5"/>
  <c r="M126" i="5"/>
  <c r="L126" i="5"/>
  <c r="M125" i="5"/>
  <c r="L125" i="5"/>
  <c r="M124" i="5"/>
  <c r="L124" i="5"/>
  <c r="M123" i="5"/>
  <c r="L123" i="5"/>
  <c r="M122" i="5"/>
  <c r="L122" i="5"/>
  <c r="M121" i="5"/>
  <c r="L121" i="5"/>
  <c r="M120" i="5"/>
  <c r="L120" i="5"/>
  <c r="M119" i="5"/>
  <c r="L119" i="5"/>
  <c r="M118" i="5"/>
  <c r="L118" i="5"/>
  <c r="M117" i="5"/>
  <c r="L117" i="5"/>
  <c r="M116" i="5"/>
  <c r="L116" i="5"/>
  <c r="M115" i="5"/>
  <c r="L115" i="5"/>
  <c r="M114" i="5"/>
  <c r="L114" i="5"/>
  <c r="M113" i="5"/>
  <c r="L113" i="5"/>
  <c r="M112" i="5"/>
  <c r="L112" i="5"/>
  <c r="M111" i="5"/>
  <c r="L111" i="5"/>
  <c r="M110" i="5"/>
  <c r="L110" i="5"/>
  <c r="M109" i="5"/>
  <c r="L109" i="5"/>
  <c r="M108" i="5"/>
  <c r="L108" i="5"/>
  <c r="M107" i="5"/>
  <c r="L107" i="5"/>
  <c r="M106" i="5"/>
  <c r="L106" i="5"/>
  <c r="M105" i="5"/>
  <c r="L105" i="5"/>
  <c r="M104" i="5"/>
  <c r="L104" i="5"/>
  <c r="M103" i="5"/>
  <c r="L103" i="5"/>
  <c r="M102" i="5"/>
  <c r="L102" i="5"/>
  <c r="M101" i="5"/>
  <c r="L101" i="5"/>
  <c r="M100" i="5"/>
  <c r="L100" i="5"/>
  <c r="M99" i="5"/>
  <c r="L99" i="5"/>
  <c r="M98" i="5"/>
  <c r="L98" i="5"/>
  <c r="M97" i="5"/>
  <c r="L97" i="5"/>
  <c r="M96" i="5"/>
  <c r="L96" i="5"/>
  <c r="M95" i="5"/>
  <c r="L95" i="5"/>
  <c r="M94" i="5"/>
  <c r="L94" i="5"/>
  <c r="M93" i="5"/>
  <c r="L93" i="5"/>
  <c r="M92" i="5"/>
  <c r="L92" i="5"/>
  <c r="M91" i="5"/>
  <c r="L91" i="5"/>
  <c r="M90" i="5"/>
  <c r="L90" i="5"/>
  <c r="M89" i="5"/>
  <c r="L89" i="5"/>
  <c r="M88" i="5"/>
  <c r="L88" i="5"/>
  <c r="M87" i="5"/>
  <c r="L87" i="5"/>
  <c r="M86" i="5"/>
  <c r="L86" i="5"/>
  <c r="M85" i="5"/>
  <c r="L85" i="5"/>
  <c r="M84" i="5"/>
  <c r="L84" i="5"/>
  <c r="M83" i="5"/>
  <c r="L83" i="5"/>
  <c r="M82" i="5"/>
  <c r="L82" i="5"/>
  <c r="M81" i="5"/>
  <c r="L81" i="5"/>
  <c r="M80" i="5"/>
  <c r="L80" i="5"/>
  <c r="M79" i="5"/>
  <c r="L79" i="5"/>
  <c r="M78" i="5"/>
  <c r="L78" i="5"/>
  <c r="M77" i="5"/>
  <c r="L77" i="5"/>
  <c r="M76" i="5"/>
  <c r="L76" i="5"/>
  <c r="M75" i="5"/>
  <c r="L75" i="5"/>
  <c r="M74" i="5"/>
  <c r="L74" i="5"/>
  <c r="M73" i="5"/>
  <c r="L73" i="5"/>
  <c r="M72" i="5"/>
  <c r="L72" i="5"/>
  <c r="M71" i="5"/>
  <c r="L71" i="5"/>
  <c r="M70" i="5"/>
  <c r="L70" i="5"/>
  <c r="M69" i="5"/>
  <c r="L69" i="5"/>
  <c r="M68" i="5"/>
  <c r="L68" i="5"/>
  <c r="M67" i="5"/>
  <c r="L67" i="5"/>
  <c r="M66" i="5"/>
  <c r="L66" i="5"/>
  <c r="M65" i="5"/>
  <c r="L65" i="5"/>
  <c r="M64" i="5"/>
  <c r="L64" i="5"/>
  <c r="M63" i="5"/>
  <c r="L63" i="5"/>
  <c r="M62" i="5"/>
  <c r="L62" i="5"/>
  <c r="M61" i="5"/>
  <c r="L61" i="5"/>
  <c r="M60" i="5"/>
  <c r="L60" i="5"/>
  <c r="M59" i="5"/>
  <c r="L59" i="5"/>
  <c r="M58" i="5"/>
  <c r="L58" i="5"/>
  <c r="M57" i="5"/>
  <c r="L57" i="5"/>
  <c r="M56" i="5"/>
  <c r="L56" i="5"/>
  <c r="M55" i="5"/>
  <c r="L55" i="5"/>
  <c r="M54" i="5"/>
  <c r="L54" i="5"/>
  <c r="M53" i="5"/>
  <c r="L53" i="5"/>
  <c r="M52" i="5"/>
  <c r="L52" i="5"/>
  <c r="M51" i="5"/>
  <c r="L51" i="5"/>
  <c r="M50" i="5"/>
  <c r="L50" i="5"/>
  <c r="M49" i="5"/>
  <c r="L49" i="5"/>
  <c r="M48" i="5"/>
  <c r="L48" i="5"/>
  <c r="M47" i="5"/>
  <c r="L47" i="5"/>
  <c r="M46" i="5"/>
  <c r="L46" i="5"/>
  <c r="M45" i="5"/>
  <c r="L45" i="5"/>
  <c r="M44" i="5"/>
  <c r="L44" i="5"/>
  <c r="M43" i="5"/>
  <c r="L43" i="5"/>
  <c r="M42" i="5"/>
  <c r="L42" i="5"/>
  <c r="M41" i="5"/>
  <c r="L41" i="5"/>
  <c r="M40" i="5"/>
  <c r="L40" i="5"/>
  <c r="M39" i="5"/>
  <c r="L39" i="5"/>
  <c r="M38" i="5"/>
  <c r="L38" i="5"/>
  <c r="M37" i="5"/>
  <c r="L37" i="5"/>
  <c r="M36" i="5"/>
  <c r="L36" i="5"/>
  <c r="M35" i="5"/>
  <c r="L35" i="5"/>
  <c r="M34" i="5"/>
  <c r="L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2" i="5"/>
  <c r="L12" i="5"/>
  <c r="M11" i="5"/>
  <c r="L11" i="5"/>
  <c r="M10" i="5"/>
  <c r="L10" i="5"/>
  <c r="M9" i="5"/>
  <c r="L9" i="5"/>
  <c r="M8" i="5"/>
  <c r="L8" i="5"/>
  <c r="M7" i="5"/>
  <c r="L7" i="5"/>
  <c r="M6" i="5"/>
  <c r="L6" i="5"/>
  <c r="M5" i="5"/>
  <c r="L5" i="5"/>
  <c r="J151" i="5"/>
  <c r="I151" i="5"/>
  <c r="H151" i="5"/>
  <c r="J150" i="5"/>
  <c r="I150" i="5"/>
  <c r="H150" i="5"/>
  <c r="J149" i="5"/>
  <c r="I149" i="5"/>
  <c r="H149" i="5"/>
  <c r="J148" i="5"/>
  <c r="I148" i="5"/>
  <c r="H148" i="5"/>
  <c r="J147" i="5"/>
  <c r="I147" i="5"/>
  <c r="H147" i="5"/>
  <c r="J146" i="5"/>
  <c r="I146" i="5"/>
  <c r="H146" i="5"/>
  <c r="J145" i="5"/>
  <c r="I145" i="5"/>
  <c r="H145" i="5"/>
  <c r="J144" i="5"/>
  <c r="I144" i="5"/>
  <c r="H144" i="5"/>
  <c r="J143" i="5"/>
  <c r="I143" i="5"/>
  <c r="H143" i="5"/>
  <c r="J142" i="5"/>
  <c r="I142" i="5"/>
  <c r="H142" i="5"/>
  <c r="J141" i="5"/>
  <c r="I141" i="5"/>
  <c r="H141" i="5"/>
  <c r="J140" i="5"/>
  <c r="I140" i="5"/>
  <c r="H140" i="5"/>
  <c r="J139" i="5"/>
  <c r="I139" i="5"/>
  <c r="H139" i="5"/>
  <c r="J138" i="5"/>
  <c r="I138" i="5"/>
  <c r="H138" i="5"/>
  <c r="J137" i="5"/>
  <c r="I137" i="5"/>
  <c r="H137" i="5"/>
  <c r="J136" i="5"/>
  <c r="I136" i="5"/>
  <c r="H136" i="5"/>
  <c r="J135" i="5"/>
  <c r="I135" i="5"/>
  <c r="H135" i="5"/>
  <c r="J134" i="5"/>
  <c r="I134" i="5"/>
  <c r="H134" i="5"/>
  <c r="J133" i="5"/>
  <c r="I133" i="5"/>
  <c r="H133" i="5"/>
  <c r="J132" i="5"/>
  <c r="I132" i="5"/>
  <c r="H132" i="5"/>
  <c r="J131" i="5"/>
  <c r="I131" i="5"/>
  <c r="H131" i="5"/>
  <c r="J130" i="5"/>
  <c r="I130" i="5"/>
  <c r="H130" i="5"/>
  <c r="J129" i="5"/>
  <c r="I129" i="5"/>
  <c r="H129" i="5"/>
  <c r="J128" i="5"/>
  <c r="I128" i="5"/>
  <c r="H128" i="5"/>
  <c r="J127" i="5"/>
  <c r="I127" i="5"/>
  <c r="H127" i="5"/>
  <c r="J126" i="5"/>
  <c r="I126" i="5"/>
  <c r="H126" i="5"/>
  <c r="J125" i="5"/>
  <c r="I125" i="5"/>
  <c r="H125" i="5"/>
  <c r="J124" i="5"/>
  <c r="I124" i="5"/>
  <c r="H124" i="5"/>
  <c r="J123" i="5"/>
  <c r="I123" i="5"/>
  <c r="H123" i="5"/>
  <c r="J122" i="5"/>
  <c r="I122" i="5"/>
  <c r="H122" i="5"/>
  <c r="J121" i="5"/>
  <c r="I121" i="5"/>
  <c r="H121" i="5"/>
  <c r="J120" i="5"/>
  <c r="I120" i="5"/>
  <c r="H120" i="5"/>
  <c r="J119" i="5"/>
  <c r="I119" i="5"/>
  <c r="H119" i="5"/>
  <c r="J118" i="5"/>
  <c r="I118" i="5"/>
  <c r="H118" i="5"/>
  <c r="J117" i="5"/>
  <c r="I117" i="5"/>
  <c r="H117" i="5"/>
  <c r="J116" i="5"/>
  <c r="I116" i="5"/>
  <c r="H116" i="5"/>
  <c r="J115" i="5"/>
  <c r="I115" i="5"/>
  <c r="H115" i="5"/>
  <c r="J114" i="5"/>
  <c r="I114" i="5"/>
  <c r="H114" i="5"/>
  <c r="J113" i="5"/>
  <c r="I113" i="5"/>
  <c r="H113" i="5"/>
  <c r="J112" i="5"/>
  <c r="I112" i="5"/>
  <c r="H112" i="5"/>
  <c r="J111" i="5"/>
  <c r="I111" i="5"/>
  <c r="H111" i="5"/>
  <c r="J110" i="5"/>
  <c r="I110" i="5"/>
  <c r="H110" i="5"/>
  <c r="J109" i="5"/>
  <c r="I109" i="5"/>
  <c r="H109" i="5"/>
  <c r="J108" i="5"/>
  <c r="I108" i="5"/>
  <c r="H108" i="5"/>
  <c r="J107" i="5"/>
  <c r="I107" i="5"/>
  <c r="H107" i="5"/>
  <c r="J106" i="5"/>
  <c r="I106" i="5"/>
  <c r="H106" i="5"/>
  <c r="J105" i="5"/>
  <c r="I105" i="5"/>
  <c r="H105" i="5"/>
  <c r="J104" i="5"/>
  <c r="I104" i="5"/>
  <c r="H104" i="5"/>
  <c r="J103" i="5"/>
  <c r="I103" i="5"/>
  <c r="H103" i="5"/>
  <c r="J102" i="5"/>
  <c r="I102" i="5"/>
  <c r="H102" i="5"/>
  <c r="J101" i="5"/>
  <c r="I101" i="5"/>
  <c r="H101" i="5"/>
  <c r="J100" i="5"/>
  <c r="I100" i="5"/>
  <c r="H100" i="5"/>
  <c r="J99" i="5"/>
  <c r="I99" i="5"/>
  <c r="H99" i="5"/>
  <c r="J98" i="5"/>
  <c r="I98" i="5"/>
  <c r="H98" i="5"/>
  <c r="J97" i="5"/>
  <c r="I97" i="5"/>
  <c r="H97" i="5"/>
  <c r="J96" i="5"/>
  <c r="I96" i="5"/>
  <c r="H96" i="5"/>
  <c r="J95" i="5"/>
  <c r="I95" i="5"/>
  <c r="H95" i="5"/>
  <c r="J94" i="5"/>
  <c r="I94" i="5"/>
  <c r="H94" i="5"/>
  <c r="J93" i="5"/>
  <c r="I93" i="5"/>
  <c r="H93" i="5"/>
  <c r="J92" i="5"/>
  <c r="I92" i="5"/>
  <c r="H92" i="5"/>
  <c r="J91" i="5"/>
  <c r="I91" i="5"/>
  <c r="H91" i="5"/>
  <c r="J90" i="5"/>
  <c r="I90" i="5"/>
  <c r="H90" i="5"/>
  <c r="J89" i="5"/>
  <c r="I89" i="5"/>
  <c r="H89" i="5"/>
  <c r="J88" i="5"/>
  <c r="I88" i="5"/>
  <c r="H88" i="5"/>
  <c r="J87" i="5"/>
  <c r="I87" i="5"/>
  <c r="H87" i="5"/>
  <c r="J86" i="5"/>
  <c r="I86" i="5"/>
  <c r="H86" i="5"/>
  <c r="J85" i="5"/>
  <c r="I85" i="5"/>
  <c r="H85" i="5"/>
  <c r="J84" i="5"/>
  <c r="I84" i="5"/>
  <c r="H84" i="5"/>
  <c r="J83" i="5"/>
  <c r="I83" i="5"/>
  <c r="H83" i="5"/>
  <c r="J82" i="5"/>
  <c r="I82" i="5"/>
  <c r="H82" i="5"/>
  <c r="J81" i="5"/>
  <c r="I81" i="5"/>
  <c r="H81" i="5"/>
  <c r="J80" i="5"/>
  <c r="I80" i="5"/>
  <c r="H80" i="5"/>
  <c r="J79" i="5"/>
  <c r="I79" i="5"/>
  <c r="H79" i="5"/>
  <c r="J78" i="5"/>
  <c r="I78" i="5"/>
  <c r="H78" i="5"/>
  <c r="J77" i="5"/>
  <c r="I77" i="5"/>
  <c r="H77" i="5"/>
  <c r="J76" i="5"/>
  <c r="I76" i="5"/>
  <c r="H76" i="5"/>
  <c r="J75" i="5"/>
  <c r="I75" i="5"/>
  <c r="H75" i="5"/>
  <c r="J74" i="5"/>
  <c r="I74" i="5"/>
  <c r="H74" i="5"/>
  <c r="J73" i="5"/>
  <c r="I73" i="5"/>
  <c r="H73" i="5"/>
  <c r="J72" i="5"/>
  <c r="I72" i="5"/>
  <c r="H72" i="5"/>
  <c r="J71" i="5"/>
  <c r="I71" i="5"/>
  <c r="H71" i="5"/>
  <c r="J70" i="5"/>
  <c r="I70" i="5"/>
  <c r="H70" i="5"/>
  <c r="J69" i="5"/>
  <c r="I69" i="5"/>
  <c r="H69" i="5"/>
  <c r="J68" i="5"/>
  <c r="I68" i="5"/>
  <c r="H68" i="5"/>
  <c r="J67" i="5"/>
  <c r="I67" i="5"/>
  <c r="H67" i="5"/>
  <c r="J66" i="5"/>
  <c r="I66" i="5"/>
  <c r="H66" i="5"/>
  <c r="J65" i="5"/>
  <c r="I65" i="5"/>
  <c r="H65" i="5"/>
  <c r="J64" i="5"/>
  <c r="I64" i="5"/>
  <c r="H64" i="5"/>
  <c r="J63" i="5"/>
  <c r="I63" i="5"/>
  <c r="H63" i="5"/>
  <c r="J62" i="5"/>
  <c r="I62" i="5"/>
  <c r="H62" i="5"/>
  <c r="J61" i="5"/>
  <c r="I61" i="5"/>
  <c r="H61" i="5"/>
  <c r="J60" i="5"/>
  <c r="I60" i="5"/>
  <c r="H60" i="5"/>
  <c r="J59" i="5"/>
  <c r="I59" i="5"/>
  <c r="H59" i="5"/>
  <c r="J58" i="5"/>
  <c r="I58" i="5"/>
  <c r="H58" i="5"/>
  <c r="J57" i="5"/>
  <c r="I57" i="5"/>
  <c r="H57" i="5"/>
  <c r="J56" i="5"/>
  <c r="I56" i="5"/>
  <c r="H56" i="5"/>
  <c r="J55" i="5"/>
  <c r="I55" i="5"/>
  <c r="H55" i="5"/>
  <c r="J54" i="5"/>
  <c r="I54" i="5"/>
  <c r="H54" i="5"/>
  <c r="J53" i="5"/>
  <c r="I53" i="5"/>
  <c r="H53" i="5"/>
  <c r="J52" i="5"/>
  <c r="I52" i="5"/>
  <c r="H52" i="5"/>
  <c r="J51" i="5"/>
  <c r="I51" i="5"/>
  <c r="H51" i="5"/>
  <c r="J50" i="5"/>
  <c r="I50" i="5"/>
  <c r="H50" i="5"/>
  <c r="J49" i="5"/>
  <c r="I49" i="5"/>
  <c r="H49" i="5"/>
  <c r="J48" i="5"/>
  <c r="I48" i="5"/>
  <c r="H48" i="5"/>
  <c r="J47" i="5"/>
  <c r="I47" i="5"/>
  <c r="H47" i="5"/>
  <c r="J46" i="5"/>
  <c r="I46" i="5"/>
  <c r="H46" i="5"/>
  <c r="J45" i="5"/>
  <c r="I45" i="5"/>
  <c r="H45" i="5"/>
  <c r="J44" i="5"/>
  <c r="I44" i="5"/>
  <c r="H44" i="5"/>
  <c r="J43" i="5"/>
  <c r="I43" i="5"/>
  <c r="H43" i="5"/>
  <c r="J42" i="5"/>
  <c r="I42" i="5"/>
  <c r="H42" i="5"/>
  <c r="J41" i="5"/>
  <c r="I41" i="5"/>
  <c r="H41" i="5"/>
  <c r="J40" i="5"/>
  <c r="I40" i="5"/>
  <c r="H40" i="5"/>
  <c r="J39" i="5"/>
  <c r="I39" i="5"/>
  <c r="H39" i="5"/>
  <c r="J38" i="5"/>
  <c r="I38" i="5"/>
  <c r="H38" i="5"/>
  <c r="J37" i="5"/>
  <c r="I37" i="5"/>
  <c r="H37" i="5"/>
  <c r="J36" i="5"/>
  <c r="I36" i="5"/>
  <c r="H36" i="5"/>
  <c r="J35" i="5"/>
  <c r="I35" i="5"/>
  <c r="H35" i="5"/>
  <c r="J34" i="5"/>
  <c r="I34" i="5"/>
  <c r="H34" i="5"/>
  <c r="J33" i="5"/>
  <c r="I33" i="5"/>
  <c r="H33" i="5"/>
  <c r="J32" i="5"/>
  <c r="I32" i="5"/>
  <c r="H32" i="5"/>
  <c r="J31" i="5"/>
  <c r="I31" i="5"/>
  <c r="H31" i="5"/>
  <c r="J30" i="5"/>
  <c r="I30" i="5"/>
  <c r="H30" i="5"/>
  <c r="J29" i="5"/>
  <c r="I29" i="5"/>
  <c r="H29" i="5"/>
  <c r="J28" i="5"/>
  <c r="I28" i="5"/>
  <c r="H28" i="5"/>
  <c r="J27" i="5"/>
  <c r="I27" i="5"/>
  <c r="H27" i="5"/>
  <c r="J26" i="5"/>
  <c r="I26" i="5"/>
  <c r="H26" i="5"/>
  <c r="J25" i="5"/>
  <c r="I25" i="5"/>
  <c r="H25" i="5"/>
  <c r="J24" i="5"/>
  <c r="I24" i="5"/>
  <c r="H24" i="5"/>
  <c r="J23" i="5"/>
  <c r="I23" i="5"/>
  <c r="H23" i="5"/>
  <c r="J22" i="5"/>
  <c r="I22" i="5"/>
  <c r="H22" i="5"/>
  <c r="J21" i="5"/>
  <c r="I21" i="5"/>
  <c r="H21" i="5"/>
  <c r="J20" i="5"/>
  <c r="I20" i="5"/>
  <c r="H20" i="5"/>
  <c r="J19" i="5"/>
  <c r="I19" i="5"/>
  <c r="H19" i="5"/>
  <c r="J18" i="5"/>
  <c r="I18" i="5"/>
  <c r="H18" i="5"/>
  <c r="J17" i="5"/>
  <c r="I17" i="5"/>
  <c r="H17" i="5"/>
  <c r="J16" i="5"/>
  <c r="I16" i="5"/>
  <c r="H16" i="5"/>
  <c r="J15" i="5"/>
  <c r="I15" i="5"/>
  <c r="H15" i="5"/>
  <c r="J14" i="5"/>
  <c r="I14" i="5"/>
  <c r="H14" i="5"/>
  <c r="J13" i="5"/>
  <c r="I13" i="5"/>
  <c r="H13" i="5"/>
  <c r="J12" i="5"/>
  <c r="I12" i="5"/>
  <c r="H12" i="5"/>
  <c r="J11" i="5"/>
  <c r="I11" i="5"/>
  <c r="H11" i="5"/>
  <c r="J10" i="5"/>
  <c r="I10" i="5"/>
  <c r="H10" i="5"/>
  <c r="J9" i="5"/>
  <c r="I9" i="5"/>
  <c r="H9" i="5"/>
  <c r="J8" i="5"/>
  <c r="I8" i="5"/>
  <c r="H8" i="5"/>
  <c r="J7" i="5"/>
  <c r="I7" i="5"/>
  <c r="H7" i="5"/>
  <c r="J6" i="5"/>
  <c r="I6" i="5"/>
  <c r="H6" i="5"/>
  <c r="J5" i="5"/>
  <c r="I5" i="5"/>
  <c r="H5" i="5"/>
  <c r="N295" i="1"/>
  <c r="M295" i="1"/>
  <c r="N293" i="1"/>
  <c r="M293" i="1"/>
  <c r="N292" i="1"/>
  <c r="M292" i="1"/>
  <c r="N290" i="1"/>
  <c r="M290" i="1"/>
  <c r="N288" i="1"/>
  <c r="M288" i="1"/>
  <c r="N287" i="1"/>
  <c r="M287" i="1"/>
  <c r="N286" i="1"/>
  <c r="M286" i="1"/>
  <c r="N285" i="1"/>
  <c r="M285" i="1"/>
  <c r="N283" i="1"/>
  <c r="M283" i="1"/>
  <c r="N280" i="1"/>
  <c r="M280" i="1"/>
  <c r="N279" i="1"/>
  <c r="M279" i="1"/>
  <c r="N278" i="1"/>
  <c r="M278" i="1"/>
  <c r="N275" i="1"/>
  <c r="M275" i="1"/>
  <c r="N273" i="1"/>
  <c r="M273" i="1"/>
  <c r="N269" i="1"/>
  <c r="M269" i="1"/>
  <c r="N268" i="1"/>
  <c r="M268" i="1"/>
  <c r="N263" i="1"/>
  <c r="M263" i="1"/>
  <c r="N260" i="1"/>
  <c r="M260" i="1"/>
  <c r="N259" i="1"/>
  <c r="M259" i="1"/>
  <c r="N256" i="1"/>
  <c r="M256" i="1"/>
  <c r="N254" i="1"/>
  <c r="M254" i="1"/>
  <c r="N253" i="1"/>
  <c r="M253" i="1"/>
  <c r="N248" i="1"/>
  <c r="M248" i="1"/>
  <c r="N247" i="1"/>
  <c r="M247" i="1"/>
  <c r="N246" i="1"/>
  <c r="M246" i="1"/>
  <c r="N243" i="1"/>
  <c r="M243" i="1"/>
  <c r="N237" i="1"/>
  <c r="M237" i="1"/>
  <c r="N231" i="1"/>
  <c r="M231" i="1"/>
  <c r="N230" i="1"/>
  <c r="M230" i="1"/>
  <c r="N225" i="1"/>
  <c r="M225" i="1"/>
  <c r="N224" i="1"/>
  <c r="M224" i="1"/>
  <c r="N205" i="1"/>
  <c r="M205" i="1"/>
  <c r="N203" i="1"/>
  <c r="M203" i="1"/>
  <c r="N202" i="1"/>
  <c r="M202" i="1"/>
  <c r="N201" i="1"/>
  <c r="M201" i="1"/>
  <c r="N200" i="1"/>
  <c r="M200" i="1"/>
  <c r="N199" i="1"/>
  <c r="M199" i="1"/>
  <c r="N198" i="1"/>
  <c r="M198" i="1"/>
  <c r="N197" i="1"/>
  <c r="M197" i="1"/>
  <c r="N196" i="1"/>
  <c r="M196" i="1"/>
  <c r="N195" i="1"/>
  <c r="M195" i="1"/>
  <c r="N193" i="1"/>
  <c r="M193" i="1"/>
  <c r="N192" i="1"/>
  <c r="M192" i="1"/>
  <c r="N191" i="1"/>
  <c r="M191" i="1"/>
  <c r="N190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22" i="1"/>
  <c r="M22" i="1"/>
  <c r="N21" i="1"/>
  <c r="M21" i="1"/>
  <c r="N20" i="1"/>
  <c r="M20" i="1"/>
  <c r="N19" i="1"/>
  <c r="M19" i="1"/>
  <c r="N18" i="1"/>
  <c r="M18" i="1"/>
  <c r="N17" i="1"/>
  <c r="M17" i="1"/>
  <c r="N10" i="1"/>
  <c r="M10" i="1"/>
  <c r="N9" i="1"/>
  <c r="M9" i="1"/>
  <c r="N8" i="1"/>
  <c r="M8" i="1"/>
  <c r="N7" i="1"/>
  <c r="M7" i="1"/>
  <c r="N6" i="1"/>
  <c r="M6" i="1"/>
  <c r="N5" i="1"/>
  <c r="M5" i="1"/>
  <c r="K295" i="1"/>
  <c r="J295" i="1"/>
  <c r="I295" i="1"/>
  <c r="K293" i="1"/>
  <c r="J293" i="1"/>
  <c r="I293" i="1"/>
  <c r="K292" i="1"/>
  <c r="J292" i="1"/>
  <c r="I292" i="1"/>
  <c r="K290" i="1"/>
  <c r="J290" i="1"/>
  <c r="I290" i="1"/>
  <c r="K288" i="1"/>
  <c r="J288" i="1"/>
  <c r="I288" i="1"/>
  <c r="K287" i="1"/>
  <c r="J287" i="1"/>
  <c r="I287" i="1"/>
  <c r="K286" i="1"/>
  <c r="J286" i="1"/>
  <c r="I286" i="1"/>
  <c r="K285" i="1"/>
  <c r="J285" i="1"/>
  <c r="I285" i="1"/>
  <c r="K283" i="1"/>
  <c r="J283" i="1"/>
  <c r="I283" i="1"/>
  <c r="K280" i="1"/>
  <c r="J280" i="1"/>
  <c r="I280" i="1"/>
  <c r="K279" i="1"/>
  <c r="J279" i="1"/>
  <c r="I279" i="1"/>
  <c r="K278" i="1"/>
  <c r="J278" i="1"/>
  <c r="I278" i="1"/>
  <c r="K275" i="1"/>
  <c r="J275" i="1"/>
  <c r="I275" i="1"/>
  <c r="K273" i="1"/>
  <c r="J273" i="1"/>
  <c r="I273" i="1"/>
  <c r="K269" i="1"/>
  <c r="J269" i="1"/>
  <c r="I269" i="1"/>
  <c r="K268" i="1"/>
  <c r="J268" i="1"/>
  <c r="I268" i="1"/>
  <c r="K263" i="1"/>
  <c r="J263" i="1"/>
  <c r="I263" i="1"/>
  <c r="K260" i="1"/>
  <c r="J260" i="1"/>
  <c r="I260" i="1"/>
  <c r="K259" i="1"/>
  <c r="J259" i="1"/>
  <c r="I259" i="1"/>
  <c r="K256" i="1"/>
  <c r="J256" i="1"/>
  <c r="I256" i="1"/>
  <c r="K254" i="1"/>
  <c r="J254" i="1"/>
  <c r="I254" i="1"/>
  <c r="K253" i="1"/>
  <c r="J253" i="1"/>
  <c r="I253" i="1"/>
  <c r="K248" i="1"/>
  <c r="J248" i="1"/>
  <c r="I248" i="1"/>
  <c r="K247" i="1"/>
  <c r="J247" i="1"/>
  <c r="I247" i="1"/>
  <c r="K246" i="1"/>
  <c r="J246" i="1"/>
  <c r="I246" i="1"/>
  <c r="K243" i="1"/>
  <c r="J243" i="1"/>
  <c r="I243" i="1"/>
  <c r="K237" i="1"/>
  <c r="J237" i="1"/>
  <c r="I237" i="1"/>
  <c r="K231" i="1"/>
  <c r="J231" i="1"/>
  <c r="I231" i="1"/>
  <c r="K230" i="1"/>
  <c r="J230" i="1"/>
  <c r="I230" i="1"/>
  <c r="K225" i="1"/>
  <c r="J225" i="1"/>
  <c r="I225" i="1"/>
  <c r="K224" i="1"/>
  <c r="J224" i="1"/>
  <c r="I224" i="1"/>
  <c r="K205" i="1"/>
  <c r="J205" i="1"/>
  <c r="I205" i="1"/>
  <c r="K203" i="1"/>
  <c r="J203" i="1"/>
  <c r="I203" i="1"/>
  <c r="K202" i="1"/>
  <c r="J202" i="1"/>
  <c r="I202" i="1"/>
  <c r="K201" i="1"/>
  <c r="J201" i="1"/>
  <c r="I201" i="1"/>
  <c r="K200" i="1"/>
  <c r="J200" i="1"/>
  <c r="I200" i="1"/>
  <c r="K199" i="1"/>
  <c r="J199" i="1"/>
  <c r="I199" i="1"/>
  <c r="K198" i="1"/>
  <c r="J198" i="1"/>
  <c r="I198" i="1"/>
  <c r="K197" i="1"/>
  <c r="J197" i="1"/>
  <c r="I197" i="1"/>
  <c r="K196" i="1"/>
  <c r="J196" i="1"/>
  <c r="I196" i="1"/>
  <c r="K195" i="1"/>
  <c r="J195" i="1"/>
  <c r="I195" i="1"/>
  <c r="K193" i="1"/>
  <c r="J193" i="1"/>
  <c r="I193" i="1"/>
  <c r="K192" i="1"/>
  <c r="J192" i="1"/>
  <c r="I192" i="1"/>
  <c r="K191" i="1"/>
  <c r="J191" i="1"/>
  <c r="I191" i="1"/>
  <c r="K190" i="1"/>
  <c r="J190" i="1"/>
  <c r="I190" i="1"/>
  <c r="K189" i="1"/>
  <c r="J189" i="1"/>
  <c r="I189" i="1"/>
  <c r="K188" i="1"/>
  <c r="J188" i="1"/>
  <c r="I188" i="1"/>
  <c r="K187" i="1"/>
  <c r="J187" i="1"/>
  <c r="I187" i="1"/>
  <c r="K186" i="1"/>
  <c r="J186" i="1"/>
  <c r="I186" i="1"/>
  <c r="K185" i="1"/>
  <c r="J185" i="1"/>
  <c r="I185" i="1"/>
  <c r="K184" i="1"/>
  <c r="J184" i="1"/>
  <c r="I184" i="1"/>
  <c r="K183" i="1"/>
  <c r="J183" i="1"/>
  <c r="I183" i="1"/>
  <c r="K182" i="1"/>
  <c r="J182" i="1"/>
  <c r="I182" i="1"/>
  <c r="K181" i="1"/>
  <c r="J181" i="1"/>
  <c r="I181" i="1"/>
  <c r="K180" i="1"/>
  <c r="J180" i="1"/>
  <c r="I180" i="1"/>
  <c r="K179" i="1"/>
  <c r="J179" i="1"/>
  <c r="I179" i="1"/>
  <c r="K178" i="1"/>
  <c r="J178" i="1"/>
  <c r="I178" i="1"/>
  <c r="K177" i="1"/>
  <c r="J177" i="1"/>
  <c r="I177" i="1"/>
  <c r="K176" i="1"/>
  <c r="J176" i="1"/>
  <c r="I176" i="1"/>
  <c r="K175" i="1"/>
  <c r="J175" i="1"/>
  <c r="I175" i="1"/>
  <c r="K174" i="1"/>
  <c r="J174" i="1"/>
  <c r="I174" i="1"/>
  <c r="K173" i="1"/>
  <c r="J173" i="1"/>
  <c r="I173" i="1"/>
  <c r="K172" i="1"/>
  <c r="J172" i="1"/>
  <c r="I172" i="1"/>
  <c r="K171" i="1"/>
  <c r="J171" i="1"/>
  <c r="I171" i="1"/>
  <c r="K170" i="1"/>
  <c r="J170" i="1"/>
  <c r="I170" i="1"/>
  <c r="K169" i="1"/>
  <c r="J169" i="1"/>
  <c r="I169" i="1"/>
  <c r="K168" i="1"/>
  <c r="J168" i="1"/>
  <c r="I168" i="1"/>
  <c r="K167" i="1"/>
  <c r="J167" i="1"/>
  <c r="I167" i="1"/>
  <c r="K166" i="1"/>
  <c r="J166" i="1"/>
  <c r="I166" i="1"/>
  <c r="K165" i="1"/>
  <c r="J165" i="1"/>
  <c r="I165" i="1"/>
  <c r="K164" i="1"/>
  <c r="J164" i="1"/>
  <c r="I164" i="1"/>
  <c r="K163" i="1"/>
  <c r="J163" i="1"/>
  <c r="I163" i="1"/>
  <c r="K162" i="1"/>
  <c r="J162" i="1"/>
  <c r="I162" i="1"/>
  <c r="K161" i="1"/>
  <c r="J161" i="1"/>
  <c r="I161" i="1"/>
  <c r="K160" i="1"/>
  <c r="J160" i="1"/>
  <c r="I160" i="1"/>
  <c r="K159" i="1"/>
  <c r="J159" i="1"/>
  <c r="I159" i="1"/>
  <c r="K158" i="1"/>
  <c r="J158" i="1"/>
  <c r="I158" i="1"/>
  <c r="K157" i="1"/>
  <c r="J157" i="1"/>
  <c r="I157" i="1"/>
  <c r="K156" i="1"/>
  <c r="J156" i="1"/>
  <c r="I156" i="1"/>
  <c r="K155" i="1"/>
  <c r="J155" i="1"/>
  <c r="I155" i="1"/>
  <c r="K154" i="1"/>
  <c r="J154" i="1"/>
  <c r="I154" i="1"/>
  <c r="K153" i="1"/>
  <c r="J153" i="1"/>
  <c r="I153" i="1"/>
  <c r="K152" i="1"/>
  <c r="J152" i="1"/>
  <c r="I152" i="1"/>
  <c r="K151" i="1"/>
  <c r="J151" i="1"/>
  <c r="I151" i="1"/>
  <c r="K150" i="1"/>
  <c r="J150" i="1"/>
  <c r="I150" i="1"/>
  <c r="K149" i="1"/>
  <c r="J149" i="1"/>
  <c r="I149" i="1"/>
  <c r="K148" i="1"/>
  <c r="J148" i="1"/>
  <c r="I148" i="1"/>
  <c r="K147" i="1"/>
  <c r="J147" i="1"/>
  <c r="I147" i="1"/>
  <c r="K146" i="1"/>
  <c r="J146" i="1"/>
  <c r="I146" i="1"/>
  <c r="K145" i="1"/>
  <c r="J145" i="1"/>
  <c r="I145" i="1"/>
  <c r="K144" i="1"/>
  <c r="J144" i="1"/>
  <c r="I144" i="1"/>
  <c r="K143" i="1"/>
  <c r="J143" i="1"/>
  <c r="I143" i="1"/>
  <c r="K142" i="1"/>
  <c r="J142" i="1"/>
  <c r="I142" i="1"/>
  <c r="K141" i="1"/>
  <c r="J141" i="1"/>
  <c r="I141" i="1"/>
  <c r="K140" i="1"/>
  <c r="J140" i="1"/>
  <c r="I140" i="1"/>
  <c r="K139" i="1"/>
  <c r="J139" i="1"/>
  <c r="I139" i="1"/>
  <c r="K138" i="1"/>
  <c r="J138" i="1"/>
  <c r="I138" i="1"/>
  <c r="K137" i="1"/>
  <c r="J137" i="1"/>
  <c r="I137" i="1"/>
  <c r="K136" i="1"/>
  <c r="J136" i="1"/>
  <c r="I136" i="1"/>
  <c r="K135" i="1"/>
  <c r="J135" i="1"/>
  <c r="I135" i="1"/>
  <c r="K134" i="1"/>
  <c r="J134" i="1"/>
  <c r="I134" i="1"/>
  <c r="K133" i="1"/>
  <c r="J133" i="1"/>
  <c r="I133" i="1"/>
  <c r="K132" i="1"/>
  <c r="J132" i="1"/>
  <c r="I132" i="1"/>
  <c r="K131" i="1"/>
  <c r="J131" i="1"/>
  <c r="I131" i="1"/>
  <c r="K130" i="1"/>
  <c r="J130" i="1"/>
  <c r="I130" i="1"/>
  <c r="K129" i="1"/>
  <c r="J129" i="1"/>
  <c r="I129" i="1"/>
  <c r="K128" i="1"/>
  <c r="J128" i="1"/>
  <c r="I128" i="1"/>
  <c r="K127" i="1"/>
  <c r="J127" i="1"/>
  <c r="I127" i="1"/>
  <c r="K126" i="1"/>
  <c r="J126" i="1"/>
  <c r="I126" i="1"/>
  <c r="K125" i="1"/>
  <c r="J125" i="1"/>
  <c r="I125" i="1"/>
  <c r="K124" i="1"/>
  <c r="J124" i="1"/>
  <c r="I124" i="1"/>
  <c r="K123" i="1"/>
  <c r="J123" i="1"/>
  <c r="I123" i="1"/>
  <c r="K122" i="1"/>
  <c r="J122" i="1"/>
  <c r="I122" i="1"/>
  <c r="K121" i="1"/>
  <c r="J121" i="1"/>
  <c r="I121" i="1"/>
  <c r="K120" i="1"/>
  <c r="J120" i="1"/>
  <c r="I120" i="1"/>
  <c r="K119" i="1"/>
  <c r="J119" i="1"/>
  <c r="I119" i="1"/>
  <c r="K118" i="1"/>
  <c r="J118" i="1"/>
  <c r="I118" i="1"/>
  <c r="K117" i="1"/>
  <c r="J117" i="1"/>
  <c r="I117" i="1"/>
  <c r="K116" i="1"/>
  <c r="J116" i="1"/>
  <c r="I116" i="1"/>
  <c r="K115" i="1"/>
  <c r="J115" i="1"/>
  <c r="I115" i="1"/>
  <c r="K114" i="1"/>
  <c r="J114" i="1"/>
  <c r="I114" i="1"/>
  <c r="K113" i="1"/>
  <c r="J113" i="1"/>
  <c r="I113" i="1"/>
  <c r="K112" i="1"/>
  <c r="J112" i="1"/>
  <c r="I112" i="1"/>
  <c r="K111" i="1"/>
  <c r="J111" i="1"/>
  <c r="I111" i="1"/>
  <c r="K110" i="1"/>
  <c r="J110" i="1"/>
  <c r="I110" i="1"/>
  <c r="K109" i="1"/>
  <c r="J109" i="1"/>
  <c r="I109" i="1"/>
  <c r="K108" i="1"/>
  <c r="J108" i="1"/>
  <c r="I108" i="1"/>
  <c r="K107" i="1"/>
  <c r="J107" i="1"/>
  <c r="I107" i="1"/>
  <c r="K106" i="1"/>
  <c r="J106" i="1"/>
  <c r="I106" i="1"/>
  <c r="K105" i="1"/>
  <c r="J105" i="1"/>
  <c r="I105" i="1"/>
  <c r="K104" i="1"/>
  <c r="J104" i="1"/>
  <c r="I104" i="1"/>
  <c r="K103" i="1"/>
  <c r="J103" i="1"/>
  <c r="I103" i="1"/>
  <c r="K102" i="1"/>
  <c r="J102" i="1"/>
  <c r="I102" i="1"/>
  <c r="K101" i="1"/>
  <c r="J101" i="1"/>
  <c r="I101" i="1"/>
  <c r="K100" i="1"/>
  <c r="J100" i="1"/>
  <c r="I100" i="1"/>
  <c r="K99" i="1"/>
  <c r="J99" i="1"/>
  <c r="I99" i="1"/>
  <c r="K98" i="1"/>
  <c r="J98" i="1"/>
  <c r="I98" i="1"/>
  <c r="K97" i="1"/>
  <c r="J97" i="1"/>
  <c r="I97" i="1"/>
  <c r="K96" i="1"/>
  <c r="J96" i="1"/>
  <c r="I96" i="1"/>
  <c r="K95" i="1"/>
  <c r="J95" i="1"/>
  <c r="I95" i="1"/>
  <c r="K94" i="1"/>
  <c r="J94" i="1"/>
  <c r="I94" i="1"/>
  <c r="K93" i="1"/>
  <c r="J93" i="1"/>
  <c r="I93" i="1"/>
  <c r="K92" i="1"/>
  <c r="J92" i="1"/>
  <c r="I92" i="1"/>
  <c r="K91" i="1"/>
  <c r="J91" i="1"/>
  <c r="I91" i="1"/>
  <c r="K90" i="1"/>
  <c r="J90" i="1"/>
  <c r="I90" i="1"/>
  <c r="K89" i="1"/>
  <c r="J89" i="1"/>
  <c r="I89" i="1"/>
  <c r="K88" i="1"/>
  <c r="J88" i="1"/>
  <c r="I88" i="1"/>
  <c r="K87" i="1"/>
  <c r="J87" i="1"/>
  <c r="I87" i="1"/>
  <c r="K86" i="1"/>
  <c r="J86" i="1"/>
  <c r="I86" i="1"/>
  <c r="K85" i="1"/>
  <c r="J85" i="1"/>
  <c r="I85" i="1"/>
  <c r="K84" i="1"/>
  <c r="J84" i="1"/>
  <c r="I84" i="1"/>
  <c r="K83" i="1"/>
  <c r="J83" i="1"/>
  <c r="I83" i="1"/>
  <c r="K82" i="1"/>
  <c r="J82" i="1"/>
  <c r="I82" i="1"/>
  <c r="K81" i="1"/>
  <c r="J81" i="1"/>
  <c r="I81" i="1"/>
  <c r="K80" i="1"/>
  <c r="J80" i="1"/>
  <c r="I80" i="1"/>
  <c r="K79" i="1"/>
  <c r="J79" i="1"/>
  <c r="I79" i="1"/>
  <c r="K78" i="1"/>
  <c r="J78" i="1"/>
  <c r="I78" i="1"/>
  <c r="K77" i="1"/>
  <c r="J77" i="1"/>
  <c r="I77" i="1"/>
  <c r="K76" i="1"/>
  <c r="J76" i="1"/>
  <c r="I76" i="1"/>
  <c r="K75" i="1"/>
  <c r="J75" i="1"/>
  <c r="I75" i="1"/>
  <c r="K74" i="1"/>
  <c r="J74" i="1"/>
  <c r="I74" i="1"/>
  <c r="K73" i="1"/>
  <c r="J73" i="1"/>
  <c r="I73" i="1"/>
  <c r="K72" i="1"/>
  <c r="J72" i="1"/>
  <c r="I72" i="1"/>
  <c r="K71" i="1"/>
  <c r="J71" i="1"/>
  <c r="I71" i="1"/>
  <c r="K70" i="1"/>
  <c r="J70" i="1"/>
  <c r="I70" i="1"/>
  <c r="K69" i="1"/>
  <c r="J69" i="1"/>
  <c r="I69" i="1"/>
  <c r="K68" i="1"/>
  <c r="J68" i="1"/>
  <c r="I68" i="1"/>
  <c r="K67" i="1"/>
  <c r="J67" i="1"/>
  <c r="I67" i="1"/>
  <c r="K66" i="1"/>
  <c r="J66" i="1"/>
  <c r="I66" i="1"/>
  <c r="K65" i="1"/>
  <c r="J65" i="1"/>
  <c r="I65" i="1"/>
  <c r="K64" i="1"/>
  <c r="J64" i="1"/>
  <c r="I64" i="1"/>
  <c r="K63" i="1"/>
  <c r="J63" i="1"/>
  <c r="I63" i="1"/>
  <c r="K62" i="1"/>
  <c r="J62" i="1"/>
  <c r="I62" i="1"/>
  <c r="K61" i="1"/>
  <c r="J61" i="1"/>
  <c r="I61" i="1"/>
  <c r="K60" i="1"/>
  <c r="J60" i="1"/>
  <c r="I60" i="1"/>
  <c r="K59" i="1"/>
  <c r="J59" i="1"/>
  <c r="I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</calcChain>
</file>

<file path=xl/sharedStrings.xml><?xml version="1.0" encoding="utf-8"?>
<sst xmlns="http://schemas.openxmlformats.org/spreadsheetml/2006/main" count="1115" uniqueCount="765">
  <si>
    <t>trad_ages</t>
  </si>
  <si>
    <t>ftnirs</t>
  </si>
  <si>
    <t>ftnirs_ae</t>
  </si>
  <si>
    <t>lable</t>
  </si>
  <si>
    <t>year</t>
  </si>
  <si>
    <t>NA</t>
  </si>
  <si>
    <t>NatM_uniform_Fem_GP_1</t>
  </si>
  <si>
    <t>L_at_Amin_Fem_GP_1</t>
  </si>
  <si>
    <t>L_at_Amax_Fem_GP_1</t>
  </si>
  <si>
    <t>VonBert_K_Fem_GP_1</t>
  </si>
  <si>
    <t>CV_young_Fem_GP_1</t>
  </si>
  <si>
    <t>CV_old_Fem_GP_1</t>
  </si>
  <si>
    <t>Wtlen_1_Fem_GP_1</t>
  </si>
  <si>
    <t>Wtlen_2_Fem_GP_1</t>
  </si>
  <si>
    <t>Mat50%_Fem_GP_1</t>
  </si>
  <si>
    <t>Mat_slope_Fem_GP_1</t>
  </si>
  <si>
    <t>Eggs/kg_inter_Fem_GP_1</t>
  </si>
  <si>
    <t>Eggs/kg_slope_wt_Fem_GP_1</t>
  </si>
  <si>
    <t>NatM_uniform_Mal_GP_1</t>
  </si>
  <si>
    <t>L_at_Amin_Mal_GP_1</t>
  </si>
  <si>
    <t>L_at_Amax_Mal_GP_1</t>
  </si>
  <si>
    <t>VonBert_K_Mal_GP_1</t>
  </si>
  <si>
    <t>CV_young_Mal_GP_1</t>
  </si>
  <si>
    <t>CV_old_Mal_GP_1</t>
  </si>
  <si>
    <t>Wtlen_1_Mal_GP_1</t>
  </si>
  <si>
    <t>Wtlen_2_Mal_GP_1</t>
  </si>
  <si>
    <t>CohortGrowDev</t>
  </si>
  <si>
    <t>FracFemale_GP_1</t>
  </si>
  <si>
    <t>SR_LN(R0)</t>
  </si>
  <si>
    <t>SR_BH_steep</t>
  </si>
  <si>
    <t>SR_sigmaR</t>
  </si>
  <si>
    <t>SR_regime</t>
  </si>
  <si>
    <t>SR_autocorr</t>
  </si>
  <si>
    <t>Early_InitAge_30</t>
  </si>
  <si>
    <t>Early_InitAge_29</t>
  </si>
  <si>
    <t>Early_InitAge_28</t>
  </si>
  <si>
    <t>Early_InitAge_27</t>
  </si>
  <si>
    <t>Early_InitAge_26</t>
  </si>
  <si>
    <t>Early_InitAge_25</t>
  </si>
  <si>
    <t>Early_InitAge_24</t>
  </si>
  <si>
    <t>Early_InitAge_23</t>
  </si>
  <si>
    <t>Early_InitAge_22</t>
  </si>
  <si>
    <t>Early_InitAge_21</t>
  </si>
  <si>
    <t>Early_InitAge_20</t>
  </si>
  <si>
    <t>Early_InitAge_19</t>
  </si>
  <si>
    <t>Early_InitAge_18</t>
  </si>
  <si>
    <t>Early_InitAge_17</t>
  </si>
  <si>
    <t>Early_InitAge_16</t>
  </si>
  <si>
    <t>Early_InitAge_15</t>
  </si>
  <si>
    <t>Early_InitAge_14</t>
  </si>
  <si>
    <t>Early_InitAge_13</t>
  </si>
  <si>
    <t>Early_InitAge_12</t>
  </si>
  <si>
    <t>Early_InitAge_11</t>
  </si>
  <si>
    <t>Early_InitAge_10</t>
  </si>
  <si>
    <t>Early_InitAge_9</t>
  </si>
  <si>
    <t>Early_InitAge_8</t>
  </si>
  <si>
    <t>Early_InitAge_7</t>
  </si>
  <si>
    <t>Early_InitAge_6</t>
  </si>
  <si>
    <t>Early_InitAge_5</t>
  </si>
  <si>
    <t>Early_InitAge_4</t>
  </si>
  <si>
    <t>Early_InitAge_3</t>
  </si>
  <si>
    <t>Early_InitAge_2</t>
  </si>
  <si>
    <t>Early_InitAge_1</t>
  </si>
  <si>
    <t>Early_RecrDev_1890</t>
  </si>
  <si>
    <t>Early_RecrDev_1891</t>
  </si>
  <si>
    <t>Early_RecrDev_1892</t>
  </si>
  <si>
    <t>Early_RecrDev_1893</t>
  </si>
  <si>
    <t>Early_RecrDev_1894</t>
  </si>
  <si>
    <t>Early_RecrDev_1895</t>
  </si>
  <si>
    <t>Early_RecrDev_1896</t>
  </si>
  <si>
    <t>Early_RecrDev_1897</t>
  </si>
  <si>
    <t>Early_RecrDev_1898</t>
  </si>
  <si>
    <t>Early_RecrDev_1899</t>
  </si>
  <si>
    <t>Early_RecrDev_1900</t>
  </si>
  <si>
    <t>Early_RecrDev_1901</t>
  </si>
  <si>
    <t>Early_RecrDev_1902</t>
  </si>
  <si>
    <t>Early_RecrDev_1903</t>
  </si>
  <si>
    <t>Early_RecrDev_1904</t>
  </si>
  <si>
    <t>Early_RecrDev_1905</t>
  </si>
  <si>
    <t>Early_RecrDev_1906</t>
  </si>
  <si>
    <t>Early_RecrDev_1907</t>
  </si>
  <si>
    <t>Early_RecrDev_1908</t>
  </si>
  <si>
    <t>Early_RecrDev_1909</t>
  </si>
  <si>
    <t>Early_RecrDev_1910</t>
  </si>
  <si>
    <t>Early_RecrDev_1911</t>
  </si>
  <si>
    <t>Early_RecrDev_1912</t>
  </si>
  <si>
    <t>Early_RecrDev_1913</t>
  </si>
  <si>
    <t>Early_RecrDev_1914</t>
  </si>
  <si>
    <t>Early_RecrDev_1915</t>
  </si>
  <si>
    <t>Early_RecrDev_1916</t>
  </si>
  <si>
    <t>Early_RecrDev_1917</t>
  </si>
  <si>
    <t>Early_RecrDev_1918</t>
  </si>
  <si>
    <t>Early_RecrDev_1919</t>
  </si>
  <si>
    <t>Early_RecrDev_1920</t>
  </si>
  <si>
    <t>Early_RecrDev_1921</t>
  </si>
  <si>
    <t>Early_RecrDev_1922</t>
  </si>
  <si>
    <t>Early_RecrDev_1923</t>
  </si>
  <si>
    <t>Early_RecrDev_1924</t>
  </si>
  <si>
    <t>Main_RecrDev_1925</t>
  </si>
  <si>
    <t>Main_RecrDev_1926</t>
  </si>
  <si>
    <t>Main_RecrDev_1927</t>
  </si>
  <si>
    <t>Main_RecrDev_1928</t>
  </si>
  <si>
    <t>Main_RecrDev_1929</t>
  </si>
  <si>
    <t>Main_RecrDev_1930</t>
  </si>
  <si>
    <t>Main_RecrDev_1931</t>
  </si>
  <si>
    <t>Main_RecrDev_1932</t>
  </si>
  <si>
    <t>Main_RecrDev_1933</t>
  </si>
  <si>
    <t>Main_RecrDev_1934</t>
  </si>
  <si>
    <t>Main_RecrDev_1935</t>
  </si>
  <si>
    <t>Main_RecrDev_1936</t>
  </si>
  <si>
    <t>Main_RecrDev_1937</t>
  </si>
  <si>
    <t>Main_RecrDev_1938</t>
  </si>
  <si>
    <t>Main_RecrDev_1939</t>
  </si>
  <si>
    <t>Main_RecrDev_1940</t>
  </si>
  <si>
    <t>Main_RecrDev_1941</t>
  </si>
  <si>
    <t>Main_RecrDev_1942</t>
  </si>
  <si>
    <t>Main_RecrDev_1943</t>
  </si>
  <si>
    <t>Main_RecrDev_1944</t>
  </si>
  <si>
    <t>Main_RecrDev_1945</t>
  </si>
  <si>
    <t>Main_RecrDev_1946</t>
  </si>
  <si>
    <t>Main_RecrDev_1947</t>
  </si>
  <si>
    <t>Main_RecrDev_1948</t>
  </si>
  <si>
    <t>Main_RecrDev_1949</t>
  </si>
  <si>
    <t>Main_RecrDev_1950</t>
  </si>
  <si>
    <t>Main_RecrDev_1951</t>
  </si>
  <si>
    <t>Main_RecrDev_1952</t>
  </si>
  <si>
    <t>Main_RecrDev_1953</t>
  </si>
  <si>
    <t>Main_RecrDev_1954</t>
  </si>
  <si>
    <t>Main_RecrDev_1955</t>
  </si>
  <si>
    <t>Main_RecrDev_1956</t>
  </si>
  <si>
    <t>Main_RecrDev_1957</t>
  </si>
  <si>
    <t>Main_RecrDev_1958</t>
  </si>
  <si>
    <t>Main_RecrDev_1959</t>
  </si>
  <si>
    <t>Main_RecrDev_1960</t>
  </si>
  <si>
    <t>Main_RecrDev_1961</t>
  </si>
  <si>
    <t>Main_RecrDev_1962</t>
  </si>
  <si>
    <t>Main_RecrDev_1963</t>
  </si>
  <si>
    <t>Main_RecrDev_1964</t>
  </si>
  <si>
    <t>Main_RecrDev_1965</t>
  </si>
  <si>
    <t>Main_RecrDev_1966</t>
  </si>
  <si>
    <t>Main_RecrDev_1967</t>
  </si>
  <si>
    <t>Main_RecrDev_1968</t>
  </si>
  <si>
    <t>Main_RecrDev_1969</t>
  </si>
  <si>
    <t>Main_RecrDev_1970</t>
  </si>
  <si>
    <t>Main_RecrDev_1971</t>
  </si>
  <si>
    <t>Main_RecrDev_1972</t>
  </si>
  <si>
    <t>Main_RecrDev_1973</t>
  </si>
  <si>
    <t>Main_RecrDev_1974</t>
  </si>
  <si>
    <t>Main_RecrDev_1975</t>
  </si>
  <si>
    <t>Main_RecrDev_1976</t>
  </si>
  <si>
    <t>Main_RecrDev_1977</t>
  </si>
  <si>
    <t>Main_RecrDev_1978</t>
  </si>
  <si>
    <t>Main_RecrDev_1979</t>
  </si>
  <si>
    <t>Main_RecrDev_1980</t>
  </si>
  <si>
    <t>Main_RecrDev_1981</t>
  </si>
  <si>
    <t>Main_RecrDev_1982</t>
  </si>
  <si>
    <t>Main_RecrDev_1983</t>
  </si>
  <si>
    <t>Main_RecrDev_1984</t>
  </si>
  <si>
    <t>Main_RecrDev_1985</t>
  </si>
  <si>
    <t>Main_RecrDev_1986</t>
  </si>
  <si>
    <t>Main_RecrDev_1987</t>
  </si>
  <si>
    <t>Main_RecrDev_1988</t>
  </si>
  <si>
    <t>Main_RecrDev_1989</t>
  </si>
  <si>
    <t>Main_RecrDev_1990</t>
  </si>
  <si>
    <t>Main_RecrDev_1991</t>
  </si>
  <si>
    <t>Main_RecrDev_1992</t>
  </si>
  <si>
    <t>Main_RecrDev_1993</t>
  </si>
  <si>
    <t>Main_RecrDev_1994</t>
  </si>
  <si>
    <t>Main_RecrDev_1995</t>
  </si>
  <si>
    <t>Main_RecrDev_1996</t>
  </si>
  <si>
    <t>Main_RecrDev_1997</t>
  </si>
  <si>
    <t>Main_RecrDev_1998</t>
  </si>
  <si>
    <t>Main_RecrDev_1999</t>
  </si>
  <si>
    <t>Main_RecrDev_2000</t>
  </si>
  <si>
    <t>Main_RecrDev_2001</t>
  </si>
  <si>
    <t>Main_RecrDev_2002</t>
  </si>
  <si>
    <t>Main_RecrDev_2003</t>
  </si>
  <si>
    <t>Main_RecrDev_2004</t>
  </si>
  <si>
    <t>Main_RecrDev_2005</t>
  </si>
  <si>
    <t>Main_RecrDev_2006</t>
  </si>
  <si>
    <t>Main_RecrDev_2007</t>
  </si>
  <si>
    <t>Main_RecrDev_2008</t>
  </si>
  <si>
    <t>Main_RecrDev_2009</t>
  </si>
  <si>
    <t>Main_RecrDev_2010</t>
  </si>
  <si>
    <t>Main_RecrDev_2011</t>
  </si>
  <si>
    <t>Main_RecrDev_2012</t>
  </si>
  <si>
    <t>Main_RecrDev_2013</t>
  </si>
  <si>
    <t>Main_RecrDev_2014</t>
  </si>
  <si>
    <t>Main_RecrDev_2015</t>
  </si>
  <si>
    <t>Main_RecrDev_2016</t>
  </si>
  <si>
    <t>Main_RecrDev_2017</t>
  </si>
  <si>
    <t>Main_RecrDev_2018</t>
  </si>
  <si>
    <t>Main_RecrDev_2019</t>
  </si>
  <si>
    <t>Main_RecrDev_2020</t>
  </si>
  <si>
    <t>Main_RecrDev_2021</t>
  </si>
  <si>
    <t>Main_RecrDev_2022</t>
  </si>
  <si>
    <t>Q_base_ENV(3)</t>
  </si>
  <si>
    <t>Q_extraSD_ENV(3)</t>
  </si>
  <si>
    <t>LnQ_base_AKSHLF(4)</t>
  </si>
  <si>
    <t>Q_extraSD_AKSHLF(4)</t>
  </si>
  <si>
    <t>LnQ_base_AKSLP(5)</t>
  </si>
  <si>
    <t>Q_extraSD_AKSLP(5)</t>
  </si>
  <si>
    <t>LnQ_base_NWSLP(6)</t>
  </si>
  <si>
    <t>Q_extraSD_NWSLP(6)</t>
  </si>
  <si>
    <t>LnQ_base_NWCBO(7)</t>
  </si>
  <si>
    <t>Q_extraSD_NWCBO(7)</t>
  </si>
  <si>
    <t>LnQ_base_AKSHLF(4)_BLK1repl_1995</t>
  </si>
  <si>
    <t>Retain_L_infl_FIX(1)</t>
  </si>
  <si>
    <t>Retain_L_width_FIX(1)</t>
  </si>
  <si>
    <t>Retain_L_asymptote_logit_FIX(1)</t>
  </si>
  <si>
    <t>Retain_L_maleoffset_FIX(1)</t>
  </si>
  <si>
    <t>DiscMort_L_infl_FIX(1)</t>
  </si>
  <si>
    <t>DiscMort_L_width_FIX(1)</t>
  </si>
  <si>
    <t>DiscMort_L_level_old_FIX(1)</t>
  </si>
  <si>
    <t>DiscMort_L_male_offset_FIX(1)</t>
  </si>
  <si>
    <t>Retain_L_infl_TWL(2)</t>
  </si>
  <si>
    <t>Retain_L_width_TWL(2)</t>
  </si>
  <si>
    <t>Retain_L_asymptote_logit_TWL(2)</t>
  </si>
  <si>
    <t>Retain_L_maleoffset_TWL(2)</t>
  </si>
  <si>
    <t>DiscMort_L_infl_TWL(2)</t>
  </si>
  <si>
    <t>DiscMort_L_width_TWL(2)</t>
  </si>
  <si>
    <t>DiscMort_L_level_old_TWL(2)</t>
  </si>
  <si>
    <t>DiscMort_L_male_offset_TWL(2)</t>
  </si>
  <si>
    <t>Age_DblN_peak_FIX(1)</t>
  </si>
  <si>
    <t>Age_DblN_top_logit_FIX(1)</t>
  </si>
  <si>
    <t>Age_DblN_ascend_se_FIX(1)</t>
  </si>
  <si>
    <t>Age_DblN_descend_se_FIX(1)</t>
  </si>
  <si>
    <t>Age_DblN_start_logit_FIX(1)</t>
  </si>
  <si>
    <t>Age_DblN_end_logit_FIX(1)</t>
  </si>
  <si>
    <t>AgeSel_1MaleDogleg_FIX</t>
  </si>
  <si>
    <t>AgeSel_1MaleatZero_FIX</t>
  </si>
  <si>
    <t>AgeSel_1MaleatDogleg_FIX</t>
  </si>
  <si>
    <t>AgeSel_1MaleatMaxage_FIX</t>
  </si>
  <si>
    <t>Age_DblN_peak_TWL(2)</t>
  </si>
  <si>
    <t>Age_DblN_top_logit_TWL(2)</t>
  </si>
  <si>
    <t>Age_DblN_ascend_se_TWL(2)</t>
  </si>
  <si>
    <t>Age_DblN_descend_se_TWL(2)</t>
  </si>
  <si>
    <t>Age_DblN_start_logit_TWL(2)</t>
  </si>
  <si>
    <t>Age_DblN_end_logit_TWL(2)</t>
  </si>
  <si>
    <t>Age_DblN_peak_AKSHLF(4)</t>
  </si>
  <si>
    <t>Age_DblN_top_logit_AKSHLF(4)</t>
  </si>
  <si>
    <t>Age_DblN_ascend_se_AKSHLF(4)</t>
  </si>
  <si>
    <t>Age_DblN_descend_se_AKSHLF(4)</t>
  </si>
  <si>
    <t>Age_DblN_start_logit_AKSHLF(4)</t>
  </si>
  <si>
    <t>Age_DblN_end_logit_AKSHLF(4)</t>
  </si>
  <si>
    <t>AgeSel_4MaleDogleg_AKSHLF</t>
  </si>
  <si>
    <t>AgeSel_4MaleatZero_AKSHLF</t>
  </si>
  <si>
    <t>AgeSel_4MaleatDogleg_AKSHLF</t>
  </si>
  <si>
    <t>AgeSel_4MaleatMaxage_AKSHLF</t>
  </si>
  <si>
    <t>Age_DblN_peak_AKSLP(5)</t>
  </si>
  <si>
    <t>Age_DblN_top_logit_AKSLP(5)</t>
  </si>
  <si>
    <t>Age_DblN_ascend_se_AKSLP(5)</t>
  </si>
  <si>
    <t>Age_DblN_descend_se_AKSLP(5)</t>
  </si>
  <si>
    <t>Age_DblN_start_logit_AKSLP(5)</t>
  </si>
  <si>
    <t>Age_DblN_end_logit_AKSLP(5)</t>
  </si>
  <si>
    <t>Age_DblN_peak_NWSLP(6)</t>
  </si>
  <si>
    <t>Age_DblN_top_logit_NWSLP(6)</t>
  </si>
  <si>
    <t>Age_DblN_ascend_se_NWSLP(6)</t>
  </si>
  <si>
    <t>Age_DblN_descend_se_NWSLP(6)</t>
  </si>
  <si>
    <t>Age_DblN_start_logit_NWSLP(6)</t>
  </si>
  <si>
    <t>Age_DblN_end_logit_NWSLP(6)</t>
  </si>
  <si>
    <t>Age_DblN_peak_NWCBO(7)</t>
  </si>
  <si>
    <t>Age_DblN_top_logit_NWCBO(7)</t>
  </si>
  <si>
    <t>Age_DblN_ascend_se_NWCBO(7)</t>
  </si>
  <si>
    <t>Age_DblN_descend_se_NWCBO(7)</t>
  </si>
  <si>
    <t>Age_DblN_start_logit_NWCBO(7)</t>
  </si>
  <si>
    <t>Age_DblN_end_logit_NWCBO(7)</t>
  </si>
  <si>
    <t>Retain_L_infl_FIX(1)_BLK2repl_1942</t>
  </si>
  <si>
    <t>Retain_L_infl_FIX(1)_BLK2repl_1947</t>
  </si>
  <si>
    <t>Retain_L_infl_FIX(1)_BLK2repl_1997</t>
  </si>
  <si>
    <t>Retain_L_infl_FIX(1)_BLK2repl_2011</t>
  </si>
  <si>
    <t>Retain_L_infl_FIX(1)_BLK2repl_2019</t>
  </si>
  <si>
    <t>Retain_L_asymptote_logit_FIX(1)_BLK2repl_1942</t>
  </si>
  <si>
    <t>Retain_L_asymptote_logit_FIX(1)_BLK2repl_1947</t>
  </si>
  <si>
    <t>Retain_L_asymptote_logit_FIX(1)_BLK2repl_1997</t>
  </si>
  <si>
    <t>Retain_L_asymptote_logit_FIX(1)_BLK2repl_2011</t>
  </si>
  <si>
    <t>Retain_L_asymptote_logit_FIX(1)_BLK2repl_2019</t>
  </si>
  <si>
    <t>Retain_L_infl_TWL(2)_BLK3repl_1942</t>
  </si>
  <si>
    <t>Retain_L_infl_TWL(2)_BLK3repl_1947</t>
  </si>
  <si>
    <t>Retain_L_infl_TWL(2)_BLK3repl_1982</t>
  </si>
  <si>
    <t>Retain_L_infl_TWL(2)_BLK3repl_2011</t>
  </si>
  <si>
    <t>Retain_L_infl_TWL(2)_BLK3repl_2019</t>
  </si>
  <si>
    <t>Retain_L_asymptote_logit_TWL(2)_BLK3repl_1942</t>
  </si>
  <si>
    <t>Retain_L_asymptote_logit_TWL(2)_BLK3repl_1947</t>
  </si>
  <si>
    <t>Retain_L_asymptote_logit_TWL(2)_BLK3repl_1982</t>
  </si>
  <si>
    <t>Retain_L_asymptote_logit_TWL(2)_BLK3repl_2011</t>
  </si>
  <si>
    <t>Retain_L_asymptote_logit_TWL(2)_BLK3repl_2019</t>
  </si>
  <si>
    <t>Age_DblN_peak_FIX(1)_BLK4repl_1997</t>
  </si>
  <si>
    <t>Age_DblN_peak_FIX(1)_BLK4repl_2003</t>
  </si>
  <si>
    <t>Age_DblN_peak_FIX(1)_BLK4repl_2011</t>
  </si>
  <si>
    <t>Age_DblN_ascend_se_FIX(1)_BLK4repl_1997</t>
  </si>
  <si>
    <t>Age_DblN_ascend_se_FIX(1)_BLK4repl_2003</t>
  </si>
  <si>
    <t>Age_DblN_ascend_se_FIX(1)_BLK4repl_2011</t>
  </si>
  <si>
    <t>Age_DblN_descend_se_TWL(2)_BLK5repl_1982</t>
  </si>
  <si>
    <t>Age_DblN_descend_se_TWL(2)_BLK5repl_2003</t>
  </si>
  <si>
    <t>Age_DblN_descend_se_TWL(2)_BLK5repl_2011</t>
  </si>
  <si>
    <t>Age_DblN_descend_se_AKSHLF(4)_BLK6repl_1995</t>
  </si>
  <si>
    <t>Figure A-1.--Spawning Biomass comparison</t>
  </si>
  <si>
    <t>Figure A-2.--Relative Spawning Biomass comparison</t>
  </si>
  <si>
    <t>Figure A-3.--Spawning Biomass comparison, relative to 2023 model</t>
  </si>
  <si>
    <t>Figure A-4.--Relative Spawning Biomass comparison, relative to 2023 model</t>
  </si>
  <si>
    <t>Figure A-7.--Unfished Spawning Biomass density</t>
  </si>
  <si>
    <t>Figure A-8.--Unfished Spawning Biomass cumulative density</t>
  </si>
  <si>
    <t>Figure A-9.--LN(R0) density</t>
  </si>
  <si>
    <t>Figure A-10.--LN(R0) cumulative density</t>
  </si>
  <si>
    <t>model</t>
  </si>
  <si>
    <t>2023
 base</t>
  </si>
  <si>
    <t>FT-NIRS smpls</t>
  </si>
  <si>
    <t>2023 base w/ trad ages for</t>
  </si>
  <si>
    <t>Comparison of the base model from the 2023 sablefish update with 3 other models, including two that only use Neural-Network modeled ages, using FT-NIRS and selected other sample data.</t>
  </si>
  <si>
    <t>Δ from the 2023 update</t>
  </si>
  <si>
    <t>ftnirs ages w/ former</t>
  </si>
  <si>
    <t>age-error</t>
  </si>
  <si>
    <t>ftnirs ages w/ new</t>
  </si>
  <si>
    <r>
      <t>(</t>
    </r>
    <r>
      <rPr>
        <b/>
        <sz val="11"/>
        <color theme="1"/>
        <rFont val="Calibri"/>
        <family val="2"/>
      </rPr>
      <t>Note</t>
    </r>
    <r>
      <rPr>
        <sz val="11"/>
        <color theme="1"/>
        <rFont val="Calibri"/>
        <family val="2"/>
      </rPr>
      <t>: FT-NIRS scans were not available for all samples with traditional ages included in the 2023 update for 2017-22: 7,425 vs 6,785 (91%). Missing samples were distributed in a generally simlar manner across years and ages.)</t>
    </r>
  </si>
  <si>
    <t>Figure A-11.--Ageing Error evaluation (method 1 = traditional; method 2 = neural network)</t>
  </si>
  <si>
    <t>SSB_Virgin</t>
  </si>
  <si>
    <t>SSB_Initial</t>
  </si>
  <si>
    <t>SSB_1890</t>
  </si>
  <si>
    <t>SSB_1891</t>
  </si>
  <si>
    <t>SSB_1892</t>
  </si>
  <si>
    <t>SSB_1893</t>
  </si>
  <si>
    <t>SSB_1894</t>
  </si>
  <si>
    <t>SSB_1895</t>
  </si>
  <si>
    <t>SSB_1896</t>
  </si>
  <si>
    <t>SSB_1897</t>
  </si>
  <si>
    <t>SSB_1898</t>
  </si>
  <si>
    <t>SSB_1899</t>
  </si>
  <si>
    <t>SSB_1900</t>
  </si>
  <si>
    <t>SSB_1901</t>
  </si>
  <si>
    <t>SSB_1902</t>
  </si>
  <si>
    <t>SSB_1903</t>
  </si>
  <si>
    <t>SSB_1904</t>
  </si>
  <si>
    <t>SSB_1905</t>
  </si>
  <si>
    <t>SSB_1906</t>
  </si>
  <si>
    <t>SSB_1907</t>
  </si>
  <si>
    <t>SSB_1908</t>
  </si>
  <si>
    <t>SSB_1909</t>
  </si>
  <si>
    <t>SSB_1910</t>
  </si>
  <si>
    <t>SSB_1911</t>
  </si>
  <si>
    <t>SSB_1912</t>
  </si>
  <si>
    <t>SSB_1913</t>
  </si>
  <si>
    <t>SSB_1914</t>
  </si>
  <si>
    <t>SSB_1915</t>
  </si>
  <si>
    <t>SSB_1916</t>
  </si>
  <si>
    <t>SSB_1917</t>
  </si>
  <si>
    <t>SSB_1918</t>
  </si>
  <si>
    <t>SSB_1919</t>
  </si>
  <si>
    <t>SSB_1920</t>
  </si>
  <si>
    <t>SSB_1921</t>
  </si>
  <si>
    <t>SSB_1922</t>
  </si>
  <si>
    <t>SSB_1923</t>
  </si>
  <si>
    <t>SSB_1924</t>
  </si>
  <si>
    <t>SSB_1925</t>
  </si>
  <si>
    <t>SSB_1926</t>
  </si>
  <si>
    <t>SSB_1927</t>
  </si>
  <si>
    <t>SSB_1928</t>
  </si>
  <si>
    <t>SSB_1929</t>
  </si>
  <si>
    <t>SSB_1930</t>
  </si>
  <si>
    <t>SSB_1931</t>
  </si>
  <si>
    <t>SSB_1932</t>
  </si>
  <si>
    <t>SSB_1933</t>
  </si>
  <si>
    <t>SSB_1934</t>
  </si>
  <si>
    <t>SSB_1935</t>
  </si>
  <si>
    <t>SSB_1936</t>
  </si>
  <si>
    <t>SSB_1937</t>
  </si>
  <si>
    <t>SSB_1938</t>
  </si>
  <si>
    <t>SSB_1939</t>
  </si>
  <si>
    <t>SSB_1940</t>
  </si>
  <si>
    <t>SSB_1941</t>
  </si>
  <si>
    <t>SSB_1942</t>
  </si>
  <si>
    <t>SSB_1943</t>
  </si>
  <si>
    <t>SSB_1944</t>
  </si>
  <si>
    <t>SSB_1945</t>
  </si>
  <si>
    <t>SSB_1946</t>
  </si>
  <si>
    <t>SSB_1947</t>
  </si>
  <si>
    <t>SSB_1948</t>
  </si>
  <si>
    <t>SSB_1949</t>
  </si>
  <si>
    <t>SSB_1950</t>
  </si>
  <si>
    <t>SSB_1951</t>
  </si>
  <si>
    <t>SSB_1952</t>
  </si>
  <si>
    <t>SSB_1953</t>
  </si>
  <si>
    <t>SSB_1954</t>
  </si>
  <si>
    <t>SSB_1955</t>
  </si>
  <si>
    <t>SSB_1956</t>
  </si>
  <si>
    <t>SSB_1957</t>
  </si>
  <si>
    <t>SSB_1958</t>
  </si>
  <si>
    <t>SSB_1959</t>
  </si>
  <si>
    <t>SSB_1960</t>
  </si>
  <si>
    <t>SSB_1961</t>
  </si>
  <si>
    <t>SSB_1962</t>
  </si>
  <si>
    <t>SSB_1963</t>
  </si>
  <si>
    <t>SSB_1964</t>
  </si>
  <si>
    <t>SSB_1965</t>
  </si>
  <si>
    <t>SSB_1966</t>
  </si>
  <si>
    <t>SSB_1967</t>
  </si>
  <si>
    <t>SSB_1968</t>
  </si>
  <si>
    <t>SSB_1969</t>
  </si>
  <si>
    <t>SSB_1970</t>
  </si>
  <si>
    <t>SSB_1971</t>
  </si>
  <si>
    <t>SSB_1972</t>
  </si>
  <si>
    <t>SSB_1973</t>
  </si>
  <si>
    <t>SSB_1974</t>
  </si>
  <si>
    <t>SSB_1975</t>
  </si>
  <si>
    <t>SSB_1976</t>
  </si>
  <si>
    <t>SSB_1977</t>
  </si>
  <si>
    <t>SSB_1978</t>
  </si>
  <si>
    <t>SSB_1979</t>
  </si>
  <si>
    <t>SSB_1980</t>
  </si>
  <si>
    <t>SSB_1981</t>
  </si>
  <si>
    <t>SSB_1982</t>
  </si>
  <si>
    <t>SSB_1983</t>
  </si>
  <si>
    <t>SSB_1984</t>
  </si>
  <si>
    <t>SSB_1985</t>
  </si>
  <si>
    <t>SSB_1986</t>
  </si>
  <si>
    <t>SSB_1987</t>
  </si>
  <si>
    <t>SSB_1988</t>
  </si>
  <si>
    <t>SSB_1989</t>
  </si>
  <si>
    <t>SSB_1990</t>
  </si>
  <si>
    <t>SSB_1991</t>
  </si>
  <si>
    <t>SSB_1992</t>
  </si>
  <si>
    <t>SSB_1993</t>
  </si>
  <si>
    <t>SSB_1994</t>
  </si>
  <si>
    <t>SSB_1995</t>
  </si>
  <si>
    <t>SSB_1996</t>
  </si>
  <si>
    <t>SSB_1997</t>
  </si>
  <si>
    <t>SSB_1998</t>
  </si>
  <si>
    <t>SSB_1999</t>
  </si>
  <si>
    <t>SSB_2000</t>
  </si>
  <si>
    <t>SSB_2001</t>
  </si>
  <si>
    <t>SSB_2002</t>
  </si>
  <si>
    <t>SSB_2003</t>
  </si>
  <si>
    <t>SSB_2004</t>
  </si>
  <si>
    <t>SSB_2005</t>
  </si>
  <si>
    <t>SSB_2006</t>
  </si>
  <si>
    <t>SSB_2007</t>
  </si>
  <si>
    <t>SSB_2008</t>
  </si>
  <si>
    <t>SSB_2009</t>
  </si>
  <si>
    <t>SSB_2010</t>
  </si>
  <si>
    <t>SSB_2011</t>
  </si>
  <si>
    <t>SSB_2012</t>
  </si>
  <si>
    <t>SSB_2013</t>
  </si>
  <si>
    <t>SSB_2014</t>
  </si>
  <si>
    <t>SSB_2015</t>
  </si>
  <si>
    <t>SSB_2016</t>
  </si>
  <si>
    <t>SSB_2017</t>
  </si>
  <si>
    <t>SSB_2018</t>
  </si>
  <si>
    <t>SSB_2019</t>
  </si>
  <si>
    <t>SSB_2020</t>
  </si>
  <si>
    <t>SSB_2021</t>
  </si>
  <si>
    <t>SSB_2022</t>
  </si>
  <si>
    <t>SSB_2023</t>
  </si>
  <si>
    <t>SSB_2024</t>
  </si>
  <si>
    <t>SSB_2025</t>
  </si>
  <si>
    <t>SSB_2026</t>
  </si>
  <si>
    <t>SSB_2027</t>
  </si>
  <si>
    <t>SSB_2028</t>
  </si>
  <si>
    <t>SSB_2029</t>
  </si>
  <si>
    <t>SSB_2030</t>
  </si>
  <si>
    <t>SSB_2031</t>
  </si>
  <si>
    <t>SSB_2032</t>
  </si>
  <si>
    <t>SSB_2033</t>
  </si>
  <si>
    <t>SSB_2034</t>
  </si>
  <si>
    <t>Bratio_2034</t>
  </si>
  <si>
    <t>Bratio_2033</t>
  </si>
  <si>
    <t>Bratio_2032</t>
  </si>
  <si>
    <t>Bratio_2031</t>
  </si>
  <si>
    <t>Bratio_2030</t>
  </si>
  <si>
    <t>Bratio_2029</t>
  </si>
  <si>
    <t>Bratio_2028</t>
  </si>
  <si>
    <t>Bratio_2027</t>
  </si>
  <si>
    <t>Bratio_2026</t>
  </si>
  <si>
    <t>Bratio_2025</t>
  </si>
  <si>
    <t>Bratio_2024</t>
  </si>
  <si>
    <t>Bratio_2023</t>
  </si>
  <si>
    <t>Bratio_2022</t>
  </si>
  <si>
    <t>Bratio_2021</t>
  </si>
  <si>
    <t>Bratio_2020</t>
  </si>
  <si>
    <t>Bratio_2019</t>
  </si>
  <si>
    <t>Bratio_2018</t>
  </si>
  <si>
    <t>Bratio_2017</t>
  </si>
  <si>
    <t>Bratio_2016</t>
  </si>
  <si>
    <t>Bratio_2015</t>
  </si>
  <si>
    <t>Bratio_2014</t>
  </si>
  <si>
    <t>Bratio_2013</t>
  </si>
  <si>
    <t>Bratio_2012</t>
  </si>
  <si>
    <t>Bratio_2011</t>
  </si>
  <si>
    <t>Bratio_2010</t>
  </si>
  <si>
    <t>Bratio_2009</t>
  </si>
  <si>
    <t>Bratio_2008</t>
  </si>
  <si>
    <t>Bratio_2007</t>
  </si>
  <si>
    <t>Bratio_2006</t>
  </si>
  <si>
    <t>Bratio_2005</t>
  </si>
  <si>
    <t>Bratio_2004</t>
  </si>
  <si>
    <t>Bratio_2003</t>
  </si>
  <si>
    <t>Bratio_2002</t>
  </si>
  <si>
    <t>Bratio_2001</t>
  </si>
  <si>
    <t>Bratio_2000</t>
  </si>
  <si>
    <t>Bratio_1999</t>
  </si>
  <si>
    <t>Bratio_1998</t>
  </si>
  <si>
    <t>Bratio_1997</t>
  </si>
  <si>
    <t>Bratio_1996</t>
  </si>
  <si>
    <t>Bratio_1995</t>
  </si>
  <si>
    <t>Bratio_1994</t>
  </si>
  <si>
    <t>Bratio_1993</t>
  </si>
  <si>
    <t>Bratio_1992</t>
  </si>
  <si>
    <t>Bratio_1991</t>
  </si>
  <si>
    <t>Bratio_1990</t>
  </si>
  <si>
    <t>Bratio_1989</t>
  </si>
  <si>
    <t>Bratio_1988</t>
  </si>
  <si>
    <t>Bratio_1987</t>
  </si>
  <si>
    <t>Bratio_1986</t>
  </si>
  <si>
    <t>Bratio_1985</t>
  </si>
  <si>
    <t>Bratio_1984</t>
  </si>
  <si>
    <t>Bratio_1983</t>
  </si>
  <si>
    <t>Bratio_1982</t>
  </si>
  <si>
    <t>Bratio_1981</t>
  </si>
  <si>
    <t>Bratio_1980</t>
  </si>
  <si>
    <t>Bratio_1979</t>
  </si>
  <si>
    <t>Bratio_1978</t>
  </si>
  <si>
    <t>Bratio_1977</t>
  </si>
  <si>
    <t>Bratio_1976</t>
  </si>
  <si>
    <t>Bratio_1975</t>
  </si>
  <si>
    <t>Bratio_1974</t>
  </si>
  <si>
    <t>Bratio_1973</t>
  </si>
  <si>
    <t>Bratio_1972</t>
  </si>
  <si>
    <t>Bratio_1971</t>
  </si>
  <si>
    <t>Bratio_1970</t>
  </si>
  <si>
    <t>Bratio_1969</t>
  </si>
  <si>
    <t>Bratio_1968</t>
  </si>
  <si>
    <t>Bratio_1967</t>
  </si>
  <si>
    <t>Bratio_1966</t>
  </si>
  <si>
    <t>Bratio_1965</t>
  </si>
  <si>
    <t>Bratio_1964</t>
  </si>
  <si>
    <t>Bratio_1963</t>
  </si>
  <si>
    <t>Bratio_1962</t>
  </si>
  <si>
    <t>Bratio_1961</t>
  </si>
  <si>
    <t>Bratio_1960</t>
  </si>
  <si>
    <t>Bratio_1959</t>
  </si>
  <si>
    <t>Bratio_1958</t>
  </si>
  <si>
    <t>Bratio_1957</t>
  </si>
  <si>
    <t>Bratio_1956</t>
  </si>
  <si>
    <t>Bratio_1955</t>
  </si>
  <si>
    <t>Bratio_1954</t>
  </si>
  <si>
    <t>Bratio_1953</t>
  </si>
  <si>
    <t>Bratio_1952</t>
  </si>
  <si>
    <t>Bratio_1951</t>
  </si>
  <si>
    <t>Bratio_1950</t>
  </si>
  <si>
    <t>Bratio_1949</t>
  </si>
  <si>
    <t>Bratio_1948</t>
  </si>
  <si>
    <t>Bratio_1947</t>
  </si>
  <si>
    <t>Bratio_1946</t>
  </si>
  <si>
    <t>Bratio_1945</t>
  </si>
  <si>
    <t>Bratio_1944</t>
  </si>
  <si>
    <t>Bratio_1943</t>
  </si>
  <si>
    <t>Bratio_1942</t>
  </si>
  <si>
    <t>Bratio_1941</t>
  </si>
  <si>
    <t>Bratio_1940</t>
  </si>
  <si>
    <t>Bratio_1939</t>
  </si>
  <si>
    <t>Bratio_1938</t>
  </si>
  <si>
    <t>Bratio_1937</t>
  </si>
  <si>
    <t>Bratio_1936</t>
  </si>
  <si>
    <t>Bratio_1935</t>
  </si>
  <si>
    <t>Bratio_1934</t>
  </si>
  <si>
    <t>Bratio_1933</t>
  </si>
  <si>
    <t>Bratio_1932</t>
  </si>
  <si>
    <t>Bratio_1931</t>
  </si>
  <si>
    <t>Bratio_1930</t>
  </si>
  <si>
    <t>Bratio_1929</t>
  </si>
  <si>
    <t>Bratio_1928</t>
  </si>
  <si>
    <t>Bratio_1927</t>
  </si>
  <si>
    <t>Bratio_1926</t>
  </si>
  <si>
    <t>Bratio_1925</t>
  </si>
  <si>
    <t>Bratio_1924</t>
  </si>
  <si>
    <t>Bratio_1923</t>
  </si>
  <si>
    <t>Bratio_1922</t>
  </si>
  <si>
    <t>Bratio_1921</t>
  </si>
  <si>
    <t>Bratio_1920</t>
  </si>
  <si>
    <t>Bratio_1919</t>
  </si>
  <si>
    <t>Bratio_1918</t>
  </si>
  <si>
    <t>Bratio_1917</t>
  </si>
  <si>
    <t>Bratio_1916</t>
  </si>
  <si>
    <t>Bratio_1915</t>
  </si>
  <si>
    <t>Bratio_1914</t>
  </si>
  <si>
    <t>Bratio_1913</t>
  </si>
  <si>
    <t>Bratio_1912</t>
  </si>
  <si>
    <t>Bratio_1911</t>
  </si>
  <si>
    <t>Bratio_1910</t>
  </si>
  <si>
    <t>Bratio_1909</t>
  </si>
  <si>
    <t>Bratio_1908</t>
  </si>
  <si>
    <t>Bratio_1907</t>
  </si>
  <si>
    <t>Bratio_1906</t>
  </si>
  <si>
    <t>Bratio_1905</t>
  </si>
  <si>
    <t>Bratio_1904</t>
  </si>
  <si>
    <t>Bratio_1903</t>
  </si>
  <si>
    <t>Bratio_1902</t>
  </si>
  <si>
    <t>Bratio_1901</t>
  </si>
  <si>
    <t>Bratio_1900</t>
  </si>
  <si>
    <t>Bratio_1899</t>
  </si>
  <si>
    <t>Bratio_1898</t>
  </si>
  <si>
    <t>Bratio_1897</t>
  </si>
  <si>
    <t>Bratio_1896</t>
  </si>
  <si>
    <t>Bratio_1895</t>
  </si>
  <si>
    <t>Bratio_1894</t>
  </si>
  <si>
    <t>Bratio_1893</t>
  </si>
  <si>
    <t>Bratio_1892</t>
  </si>
  <si>
    <t>Bratio_1891</t>
  </si>
  <si>
    <t>Recr_2034</t>
  </si>
  <si>
    <t>Recr_2033</t>
  </si>
  <si>
    <t>Recr_2032</t>
  </si>
  <si>
    <t>Recr_2031</t>
  </si>
  <si>
    <t>Recr_2030</t>
  </si>
  <si>
    <t>Recr_2029</t>
  </si>
  <si>
    <t>Recr_2028</t>
  </si>
  <si>
    <t>Recr_2027</t>
  </si>
  <si>
    <t>Recr_2026</t>
  </si>
  <si>
    <t>Recr_2025</t>
  </si>
  <si>
    <t>Recr_2024</t>
  </si>
  <si>
    <t>Recr_2023</t>
  </si>
  <si>
    <t>Recr_2022</t>
  </si>
  <si>
    <t>Recr_2021</t>
  </si>
  <si>
    <t>Recr_2020</t>
  </si>
  <si>
    <t>Recr_2019</t>
  </si>
  <si>
    <t>Recr_2018</t>
  </si>
  <si>
    <t>Recr_2017</t>
  </si>
  <si>
    <t>Recr_2016</t>
  </si>
  <si>
    <t>Recr_2015</t>
  </si>
  <si>
    <t>Recr_2014</t>
  </si>
  <si>
    <t>Recr_2013</t>
  </si>
  <si>
    <t>Recr_2012</t>
  </si>
  <si>
    <t>Recr_2011</t>
  </si>
  <si>
    <t>Recr_2010</t>
  </si>
  <si>
    <t>Recr_2009</t>
  </si>
  <si>
    <t>Recr_2008</t>
  </si>
  <si>
    <t>Recr_2007</t>
  </si>
  <si>
    <t>Recr_2006</t>
  </si>
  <si>
    <t>Recr_2005</t>
  </si>
  <si>
    <t>Recr_2004</t>
  </si>
  <si>
    <t>Recr_2003</t>
  </si>
  <si>
    <t>Recr_2002</t>
  </si>
  <si>
    <t>Recr_2001</t>
  </si>
  <si>
    <t>Recr_2000</t>
  </si>
  <si>
    <t>Recr_1999</t>
  </si>
  <si>
    <t>Recr_1998</t>
  </si>
  <si>
    <t>Recr_1997</t>
  </si>
  <si>
    <t>Recr_1996</t>
  </si>
  <si>
    <t>Recr_1995</t>
  </si>
  <si>
    <t>Recr_1994</t>
  </si>
  <si>
    <t>Recr_1993</t>
  </si>
  <si>
    <t>Recr_1992</t>
  </si>
  <si>
    <t>Recr_1991</t>
  </si>
  <si>
    <t>Recr_1990</t>
  </si>
  <si>
    <t>Recr_1989</t>
  </si>
  <si>
    <t>Recr_1988</t>
  </si>
  <si>
    <t>Recr_1987</t>
  </si>
  <si>
    <t>Recr_1986</t>
  </si>
  <si>
    <t>Recr_1985</t>
  </si>
  <si>
    <t>Recr_1984</t>
  </si>
  <si>
    <t>Recr_1983</t>
  </si>
  <si>
    <t>Recr_1982</t>
  </si>
  <si>
    <t>Recr_1981</t>
  </si>
  <si>
    <t>Recr_1980</t>
  </si>
  <si>
    <t>Recr_1979</t>
  </si>
  <si>
    <t>Recr_1978</t>
  </si>
  <si>
    <t>Recr_1977</t>
  </si>
  <si>
    <t>Recr_1976</t>
  </si>
  <si>
    <t>Recr_1975</t>
  </si>
  <si>
    <t>Recr_1974</t>
  </si>
  <si>
    <t>Recr_1973</t>
  </si>
  <si>
    <t>Recr_1972</t>
  </si>
  <si>
    <t>Recr_1971</t>
  </si>
  <si>
    <t>Recr_1970</t>
  </si>
  <si>
    <t>Recr_1969</t>
  </si>
  <si>
    <t>Recr_1968</t>
  </si>
  <si>
    <t>Recr_1967</t>
  </si>
  <si>
    <t>Recr_1966</t>
  </si>
  <si>
    <t>Recr_1965</t>
  </si>
  <si>
    <t>Recr_1964</t>
  </si>
  <si>
    <t>Recr_1963</t>
  </si>
  <si>
    <t>Recr_1962</t>
  </si>
  <si>
    <t>Recr_1961</t>
  </si>
  <si>
    <t>Recr_1960</t>
  </si>
  <si>
    <t>Recr_1959</t>
  </si>
  <si>
    <t>Recr_1958</t>
  </si>
  <si>
    <t>Recr_1957</t>
  </si>
  <si>
    <t>Recr_1956</t>
  </si>
  <si>
    <t>Recr_1955</t>
  </si>
  <si>
    <t>Recr_1954</t>
  </si>
  <si>
    <t>Recr_1953</t>
  </si>
  <si>
    <t>Recr_1952</t>
  </si>
  <si>
    <t>Recr_1951</t>
  </si>
  <si>
    <t>Recr_1950</t>
  </si>
  <si>
    <t>Recr_1949</t>
  </si>
  <si>
    <t>Recr_1948</t>
  </si>
  <si>
    <t>Recr_1947</t>
  </si>
  <si>
    <t>Recr_1946</t>
  </si>
  <si>
    <t>Recr_1945</t>
  </si>
  <si>
    <t>Recr_1944</t>
  </si>
  <si>
    <t>Recr_1943</t>
  </si>
  <si>
    <t>Recr_1942</t>
  </si>
  <si>
    <t>Recr_1941</t>
  </si>
  <si>
    <t>Recr_1940</t>
  </si>
  <si>
    <t>Recr_1939</t>
  </si>
  <si>
    <t>Recr_1938</t>
  </si>
  <si>
    <t>Recr_1937</t>
  </si>
  <si>
    <t>Recr_1936</t>
  </si>
  <si>
    <t>Recr_1935</t>
  </si>
  <si>
    <t>Recr_1934</t>
  </si>
  <si>
    <t>Recr_1933</t>
  </si>
  <si>
    <t>Recr_1932</t>
  </si>
  <si>
    <t>Recr_1931</t>
  </si>
  <si>
    <t>Recr_1930</t>
  </si>
  <si>
    <t>Recr_1929</t>
  </si>
  <si>
    <t>Recr_1928</t>
  </si>
  <si>
    <t>Recr_1927</t>
  </si>
  <si>
    <t>Recr_1926</t>
  </si>
  <si>
    <t>Recr_1925</t>
  </si>
  <si>
    <t>Recr_1924</t>
  </si>
  <si>
    <t>Recr_1923</t>
  </si>
  <si>
    <t>Recr_1922</t>
  </si>
  <si>
    <t>Recr_1921</t>
  </si>
  <si>
    <t>Recr_1920</t>
  </si>
  <si>
    <t>Recr_1919</t>
  </si>
  <si>
    <t>Recr_1918</t>
  </si>
  <si>
    <t>Recr_1917</t>
  </si>
  <si>
    <t>Recr_1916</t>
  </si>
  <si>
    <t>Recr_1915</t>
  </si>
  <si>
    <t>Recr_1914</t>
  </si>
  <si>
    <t>Recr_1913</t>
  </si>
  <si>
    <t>Recr_1912</t>
  </si>
  <si>
    <t>Recr_1911</t>
  </si>
  <si>
    <t>Recr_1910</t>
  </si>
  <si>
    <t>Recr_1909</t>
  </si>
  <si>
    <t>Recr_1908</t>
  </si>
  <si>
    <t>Recr_1907</t>
  </si>
  <si>
    <t>Recr_1906</t>
  </si>
  <si>
    <t>Recr_1905</t>
  </si>
  <si>
    <t>Recr_1904</t>
  </si>
  <si>
    <t>Recr_1903</t>
  </si>
  <si>
    <t>Recr_1902</t>
  </si>
  <si>
    <t>Recr_1901</t>
  </si>
  <si>
    <t>Recr_1900</t>
  </si>
  <si>
    <t>Recr_1899</t>
  </si>
  <si>
    <t>Recr_1898</t>
  </si>
  <si>
    <t>Recr_1897</t>
  </si>
  <si>
    <t>Recr_1896</t>
  </si>
  <si>
    <t>Recr_1895</t>
  </si>
  <si>
    <t>Recr_1894</t>
  </si>
  <si>
    <t>Recr_1893</t>
  </si>
  <si>
    <t>Recr_1892</t>
  </si>
  <si>
    <t>Recr_1891</t>
  </si>
  <si>
    <t>Recr_1890</t>
  </si>
  <si>
    <t>Recr_Initial</t>
  </si>
  <si>
    <t>Recr_Virgin</t>
  </si>
  <si>
    <t>There were 38 modeled age 0s in 2022, vs 26 samples read as 0s. This degree of difference was unusual, though there is a positive bias in young ages.</t>
  </si>
  <si>
    <t>No survey</t>
  </si>
  <si>
    <t>50% survey</t>
  </si>
  <si>
    <t>Δ from the 2023 with the same samples as NIRS</t>
  </si>
  <si>
    <t>Years in which traditionally-read survey ages</t>
  </si>
  <si>
    <t>were replaced with NN-modeled ages</t>
  </si>
  <si>
    <t xml:space="preserve"> </t>
  </si>
  <si>
    <t>% Δ from the 2023 model using  the same samples</t>
  </si>
  <si>
    <t>% Δ from the 2023 base model</t>
  </si>
  <si>
    <t>Figure A-5.--Recruitment deviation comparison, relative to 2023 model</t>
  </si>
  <si>
    <t>Figure A-6.--Estimated recruitment comparison, relative to 2023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</si>
</sst>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%"/>
    <numFmt numFmtId="166" formatCode="0.00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 tint="0.34998626667073579"/>
      <name val="Calibri"/>
      <family val="2"/>
    </font>
    <font>
      <b/>
      <sz val="11"/>
      <color theme="1" tint="0.34998626667073579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0CD55"/>
        <bgColor indexed="64"/>
      </patternFill>
    </fill>
    <fill>
      <patternFill patternType="solid">
        <fgColor rgb="FFDA70DD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medium">
        <color rgb="FF0033CC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rgb="FF0033CC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10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11" xfId="0" applyFont="1" applyBorder="1" applyAlignment="1">
      <alignment horizontal="left" indent="1"/>
    </xf>
    <xf numFmtId="0" fontId="19" fillId="0" borderId="11" xfId="0" applyFont="1" applyBorder="1" applyAlignment="1">
      <alignment horizontal="center"/>
    </xf>
    <xf numFmtId="0" fontId="19" fillId="0" borderId="11" xfId="0" applyFont="1" applyBorder="1"/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left" indent="1"/>
    </xf>
    <xf numFmtId="0" fontId="19" fillId="0" borderId="13" xfId="0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0" fontId="18" fillId="0" borderId="11" xfId="0" applyFont="1" applyBorder="1" applyAlignment="1">
      <alignment horizontal="left" indent="1"/>
    </xf>
    <xf numFmtId="0" fontId="18" fillId="0" borderId="11" xfId="0" applyFont="1" applyBorder="1" applyAlignment="1">
      <alignment horizontal="center"/>
    </xf>
    <xf numFmtId="0" fontId="18" fillId="0" borderId="11" xfId="0" applyFont="1" applyBorder="1"/>
    <xf numFmtId="0" fontId="19" fillId="0" borderId="14" xfId="0" applyFont="1" applyBorder="1" applyAlignment="1">
      <alignment horizontal="centerContinuous"/>
    </xf>
    <xf numFmtId="0" fontId="19" fillId="0" borderId="14" xfId="0" applyFont="1" applyBorder="1" applyAlignment="1">
      <alignment horizontal="centerContinuous" wrapText="1"/>
    </xf>
    <xf numFmtId="0" fontId="19" fillId="33" borderId="0" xfId="0" applyFont="1" applyFill="1"/>
    <xf numFmtId="0" fontId="19" fillId="33" borderId="15" xfId="0" applyFont="1" applyFill="1" applyBorder="1"/>
    <xf numFmtId="3" fontId="18" fillId="0" borderId="16" xfId="0" applyNumberFormat="1" applyFont="1" applyBorder="1" applyAlignment="1">
      <alignment horizontal="right" indent="1"/>
    </xf>
    <xf numFmtId="3" fontId="18" fillId="0" borderId="17" xfId="0" applyNumberFormat="1" applyFont="1" applyBorder="1" applyAlignment="1">
      <alignment horizontal="right" indent="1"/>
    </xf>
    <xf numFmtId="0" fontId="18" fillId="0" borderId="17" xfId="0" applyFont="1" applyBorder="1"/>
    <xf numFmtId="0" fontId="19" fillId="0" borderId="17" xfId="0" applyFont="1" applyBorder="1" applyAlignment="1">
      <alignment horizontal="center"/>
    </xf>
    <xf numFmtId="165" fontId="18" fillId="0" borderId="17" xfId="1" applyNumberFormat="1" applyFont="1" applyBorder="1" applyAlignment="1">
      <alignment horizontal="right" indent="1"/>
    </xf>
    <xf numFmtId="0" fontId="18" fillId="0" borderId="17" xfId="0" applyFont="1" applyBorder="1" applyAlignment="1">
      <alignment horizontal="right" indent="1"/>
    </xf>
    <xf numFmtId="3" fontId="18" fillId="0" borderId="10" xfId="0" applyNumberFormat="1" applyFont="1" applyBorder="1" applyAlignment="1">
      <alignment horizontal="right" indent="1"/>
    </xf>
    <xf numFmtId="3" fontId="18" fillId="0" borderId="11" xfId="0" applyNumberFormat="1" applyFont="1" applyBorder="1" applyAlignment="1">
      <alignment horizontal="right" indent="1"/>
    </xf>
    <xf numFmtId="165" fontId="18" fillId="0" borderId="11" xfId="1" applyNumberFormat="1" applyFont="1" applyBorder="1" applyAlignment="1">
      <alignment horizontal="right" indent="1"/>
    </xf>
    <xf numFmtId="0" fontId="18" fillId="0" borderId="11" xfId="0" applyFont="1" applyBorder="1" applyAlignment="1">
      <alignment horizontal="right" indent="1"/>
    </xf>
    <xf numFmtId="2" fontId="18" fillId="0" borderId="16" xfId="0" applyNumberFormat="1" applyFont="1" applyBorder="1" applyAlignment="1">
      <alignment horizontal="right" indent="1"/>
    </xf>
    <xf numFmtId="2" fontId="18" fillId="0" borderId="17" xfId="0" applyNumberFormat="1" applyFont="1" applyBorder="1" applyAlignment="1">
      <alignment horizontal="right" indent="1"/>
    </xf>
    <xf numFmtId="2" fontId="18" fillId="0" borderId="10" xfId="0" applyNumberFormat="1" applyFont="1" applyBorder="1" applyAlignment="1">
      <alignment horizontal="right" indent="1"/>
    </xf>
    <xf numFmtId="2" fontId="18" fillId="0" borderId="11" xfId="0" applyNumberFormat="1" applyFont="1" applyBorder="1" applyAlignment="1">
      <alignment horizontal="right" indent="1"/>
    </xf>
    <xf numFmtId="0" fontId="18" fillId="0" borderId="0" xfId="0" applyFont="1" applyAlignment="1">
      <alignment horizontal="right" indent="1"/>
    </xf>
    <xf numFmtId="166" fontId="18" fillId="0" borderId="16" xfId="0" applyNumberFormat="1" applyFont="1" applyBorder="1" applyAlignment="1">
      <alignment horizontal="right" indent="1"/>
    </xf>
    <xf numFmtId="166" fontId="18" fillId="0" borderId="17" xfId="0" applyNumberFormat="1" applyFont="1" applyBorder="1" applyAlignment="1">
      <alignment horizontal="right" indent="1"/>
    </xf>
    <xf numFmtId="166" fontId="18" fillId="0" borderId="10" xfId="0" applyNumberFormat="1" applyFont="1" applyBorder="1" applyAlignment="1">
      <alignment horizontal="right" indent="1"/>
    </xf>
    <xf numFmtId="166" fontId="18" fillId="0" borderId="11" xfId="0" applyNumberFormat="1" applyFont="1" applyBorder="1" applyAlignment="1">
      <alignment horizontal="right" indent="1"/>
    </xf>
    <xf numFmtId="164" fontId="18" fillId="0" borderId="10" xfId="0" applyNumberFormat="1" applyFont="1" applyBorder="1" applyAlignment="1">
      <alignment horizontal="right" indent="1"/>
    </xf>
    <xf numFmtId="164" fontId="18" fillId="0" borderId="11" xfId="0" applyNumberFormat="1" applyFont="1" applyBorder="1" applyAlignment="1">
      <alignment horizontal="right" indent="1"/>
    </xf>
    <xf numFmtId="10" fontId="18" fillId="0" borderId="11" xfId="1" applyNumberFormat="1" applyFont="1" applyBorder="1" applyAlignment="1">
      <alignment horizontal="right" indent="1"/>
    </xf>
    <xf numFmtId="3" fontId="20" fillId="0" borderId="10" xfId="0" applyNumberFormat="1" applyFont="1" applyBorder="1" applyAlignment="1">
      <alignment horizontal="right" indent="1"/>
    </xf>
    <xf numFmtId="3" fontId="20" fillId="0" borderId="11" xfId="0" applyNumberFormat="1" applyFont="1" applyBorder="1" applyAlignment="1">
      <alignment horizontal="right" indent="1"/>
    </xf>
    <xf numFmtId="0" fontId="20" fillId="0" borderId="11" xfId="0" applyFont="1" applyBorder="1"/>
    <xf numFmtId="0" fontId="21" fillId="0" borderId="11" xfId="0" applyFont="1" applyBorder="1" applyAlignment="1">
      <alignment horizontal="center"/>
    </xf>
    <xf numFmtId="165" fontId="20" fillId="0" borderId="11" xfId="1" applyNumberFormat="1" applyFont="1" applyBorder="1" applyAlignment="1">
      <alignment horizontal="right" indent="1"/>
    </xf>
    <xf numFmtId="0" fontId="20" fillId="0" borderId="11" xfId="0" applyFont="1" applyBorder="1" applyAlignment="1">
      <alignment horizontal="right" indent="1"/>
    </xf>
    <xf numFmtId="166" fontId="20" fillId="0" borderId="10" xfId="0" applyNumberFormat="1" applyFont="1" applyBorder="1" applyAlignment="1">
      <alignment horizontal="right" indent="1"/>
    </xf>
    <xf numFmtId="166" fontId="20" fillId="0" borderId="11" xfId="0" applyNumberFormat="1" applyFont="1" applyBorder="1" applyAlignment="1">
      <alignment horizontal="right" indent="1"/>
    </xf>
    <xf numFmtId="3" fontId="18" fillId="34" borderId="10" xfId="0" applyNumberFormat="1" applyFont="1" applyFill="1" applyBorder="1" applyAlignment="1">
      <alignment horizontal="right" indent="1"/>
    </xf>
    <xf numFmtId="3" fontId="18" fillId="34" borderId="11" xfId="0" applyNumberFormat="1" applyFont="1" applyFill="1" applyBorder="1" applyAlignment="1">
      <alignment horizontal="right" indent="1"/>
    </xf>
    <xf numFmtId="0" fontId="18" fillId="34" borderId="11" xfId="0" applyFont="1" applyFill="1" applyBorder="1"/>
    <xf numFmtId="0" fontId="19" fillId="34" borderId="11" xfId="0" applyFont="1" applyFill="1" applyBorder="1" applyAlignment="1">
      <alignment horizontal="center"/>
    </xf>
    <xf numFmtId="165" fontId="18" fillId="34" borderId="11" xfId="1" applyNumberFormat="1" applyFont="1" applyFill="1" applyBorder="1" applyAlignment="1">
      <alignment horizontal="right" indent="1"/>
    </xf>
    <xf numFmtId="0" fontId="18" fillId="34" borderId="11" xfId="0" applyFont="1" applyFill="1" applyBorder="1" applyAlignment="1">
      <alignment horizontal="right" indent="1"/>
    </xf>
    <xf numFmtId="166" fontId="18" fillId="34" borderId="10" xfId="0" applyNumberFormat="1" applyFont="1" applyFill="1" applyBorder="1" applyAlignment="1">
      <alignment horizontal="right" indent="1"/>
    </xf>
    <xf numFmtId="166" fontId="18" fillId="34" borderId="11" xfId="0" applyNumberFormat="1" applyFont="1" applyFill="1" applyBorder="1" applyAlignment="1">
      <alignment horizontal="right" indent="1"/>
    </xf>
    <xf numFmtId="2" fontId="18" fillId="34" borderId="10" xfId="0" applyNumberFormat="1" applyFont="1" applyFill="1" applyBorder="1" applyAlignment="1">
      <alignment horizontal="right" indent="1"/>
    </xf>
    <xf numFmtId="2" fontId="18" fillId="34" borderId="11" xfId="0" applyNumberFormat="1" applyFont="1" applyFill="1" applyBorder="1" applyAlignment="1">
      <alignment horizontal="right" indent="1"/>
    </xf>
    <xf numFmtId="3" fontId="18" fillId="0" borderId="12" xfId="0" applyNumberFormat="1" applyFont="1" applyBorder="1" applyAlignment="1">
      <alignment horizontal="right" indent="1"/>
    </xf>
    <xf numFmtId="3" fontId="18" fillId="0" borderId="13" xfId="0" applyNumberFormat="1" applyFont="1" applyBorder="1" applyAlignment="1">
      <alignment horizontal="right" indent="1"/>
    </xf>
    <xf numFmtId="0" fontId="18" fillId="0" borderId="13" xfId="0" applyFont="1" applyBorder="1"/>
    <xf numFmtId="165" fontId="18" fillId="0" borderId="13" xfId="1" applyNumberFormat="1" applyFont="1" applyBorder="1" applyAlignment="1">
      <alignment horizontal="right" indent="1"/>
    </xf>
    <xf numFmtId="0" fontId="18" fillId="0" borderId="13" xfId="0" applyFont="1" applyBorder="1" applyAlignment="1">
      <alignment horizontal="right" indent="1"/>
    </xf>
    <xf numFmtId="166" fontId="18" fillId="0" borderId="12" xfId="0" applyNumberFormat="1" applyFont="1" applyBorder="1" applyAlignment="1">
      <alignment horizontal="right" indent="1"/>
    </xf>
    <xf numFmtId="166" fontId="18" fillId="0" borderId="13" xfId="0" applyNumberFormat="1" applyFont="1" applyBorder="1" applyAlignment="1">
      <alignment horizontal="right" indent="1"/>
    </xf>
    <xf numFmtId="3" fontId="18" fillId="34" borderId="12" xfId="0" applyNumberFormat="1" applyFont="1" applyFill="1" applyBorder="1" applyAlignment="1">
      <alignment horizontal="right" indent="1"/>
    </xf>
    <xf numFmtId="3" fontId="18" fillId="34" borderId="13" xfId="0" applyNumberFormat="1" applyFont="1" applyFill="1" applyBorder="1" applyAlignment="1">
      <alignment horizontal="right" indent="1"/>
    </xf>
    <xf numFmtId="0" fontId="18" fillId="34" borderId="13" xfId="0" applyFont="1" applyFill="1" applyBorder="1"/>
    <xf numFmtId="165" fontId="18" fillId="34" borderId="13" xfId="1" applyNumberFormat="1" applyFont="1" applyFill="1" applyBorder="1" applyAlignment="1">
      <alignment horizontal="right" indent="1"/>
    </xf>
    <xf numFmtId="0" fontId="18" fillId="34" borderId="13" xfId="0" applyFont="1" applyFill="1" applyBorder="1" applyAlignment="1">
      <alignment horizontal="right" indent="1"/>
    </xf>
    <xf numFmtId="0" fontId="19" fillId="34" borderId="13" xfId="0" applyFont="1" applyFill="1" applyBorder="1" applyAlignment="1">
      <alignment horizontal="center"/>
    </xf>
    <xf numFmtId="165" fontId="18" fillId="35" borderId="13" xfId="1" applyNumberFormat="1" applyFont="1" applyFill="1" applyBorder="1" applyAlignment="1">
      <alignment horizontal="right" indent="1"/>
    </xf>
    <xf numFmtId="165" fontId="18" fillId="36" borderId="11" xfId="1" applyNumberFormat="1" applyFont="1" applyFill="1" applyBorder="1" applyAlignment="1">
      <alignment horizontal="right" indent="1"/>
    </xf>
    <xf numFmtId="0" fontId="19" fillId="33" borderId="18" xfId="0" applyFont="1" applyFill="1" applyBorder="1"/>
    <xf numFmtId="0" fontId="0" fillId="33" borderId="0" xfId="0" applyFill="1"/>
    <xf numFmtId="0" fontId="18" fillId="34" borderId="0" xfId="0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FFCC"/>
      <color rgb="FF0033CC"/>
      <color rgb="FFDA70DD"/>
      <color rgb="FF60CD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108857</xdr:rowOff>
    </xdr:from>
    <xdr:to>
      <xdr:col>7</xdr:col>
      <xdr:colOff>60905</xdr:colOff>
      <xdr:row>19</xdr:row>
      <xdr:rowOff>146957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2C110D-63D7-0375-925D-9DE08CD96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3914"/>
          <a:ext cx="4328105" cy="3369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76200</xdr:colOff>
      <xdr:row>1</xdr:row>
      <xdr:rowOff>152400</xdr:rowOff>
    </xdr:from>
    <xdr:to>
      <xdr:col>14</xdr:col>
      <xdr:colOff>120747</xdr:colOff>
      <xdr:row>19</xdr:row>
      <xdr:rowOff>178905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77F363-C281-FBD5-1A8A-C623699CF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337930"/>
          <a:ext cx="4311747" cy="3366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34785</xdr:rowOff>
    </xdr:from>
    <xdr:to>
      <xdr:col>7</xdr:col>
      <xdr:colOff>26323</xdr:colOff>
      <xdr:row>54</xdr:row>
      <xdr:rowOff>46382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D77D3C-19D9-8FD1-076C-9C00457A2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13881"/>
          <a:ext cx="4293523" cy="3351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593864</xdr:colOff>
      <xdr:row>36</xdr:row>
      <xdr:rowOff>33130</xdr:rowOff>
    </xdr:from>
    <xdr:to>
      <xdr:col>14</xdr:col>
      <xdr:colOff>69193</xdr:colOff>
      <xdr:row>54</xdr:row>
      <xdr:rowOff>86139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A8FB5A-9E8C-B76B-E23A-5A7FA7832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464" y="6712226"/>
          <a:ext cx="4352129" cy="3392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19878</xdr:rowOff>
    </xdr:from>
    <xdr:to>
      <xdr:col>7</xdr:col>
      <xdr:colOff>158437</xdr:colOff>
      <xdr:row>33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036B2BB-B0E1-FD70-DC8C-9F6D47924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3916017"/>
          <a:ext cx="4425637" cy="2358887"/>
        </a:xfrm>
        <a:prstGeom prst="rect">
          <a:avLst/>
        </a:prstGeom>
      </xdr:spPr>
    </xdr:pic>
    <xdr:clientData/>
  </xdr:twoCellAnchor>
  <xdr:twoCellAnchor editAs="oneCell">
    <xdr:from>
      <xdr:col>7</xdr:col>
      <xdr:colOff>6627</xdr:colOff>
      <xdr:row>21</xdr:row>
      <xdr:rowOff>33130</xdr:rowOff>
    </xdr:from>
    <xdr:to>
      <xdr:col>15</xdr:col>
      <xdr:colOff>121755</xdr:colOff>
      <xdr:row>34</xdr:row>
      <xdr:rowOff>28436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D930318-C2DE-3287-9C65-1C4CDD222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73827" y="3929269"/>
          <a:ext cx="4514850" cy="24072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108857</xdr:rowOff>
    </xdr:from>
    <xdr:to>
      <xdr:col>7</xdr:col>
      <xdr:colOff>97970</xdr:colOff>
      <xdr:row>74</xdr:row>
      <xdr:rowOff>174866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AD9B8DD-535B-2BC4-2A5C-A3B98E1D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2057"/>
          <a:ext cx="4365170" cy="3397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21771</xdr:colOff>
      <xdr:row>57</xdr:row>
      <xdr:rowOff>0</xdr:rowOff>
    </xdr:from>
    <xdr:to>
      <xdr:col>13</xdr:col>
      <xdr:colOff>598714</xdr:colOff>
      <xdr:row>74</xdr:row>
      <xdr:rowOff>152262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137425E-BA82-5242-4351-3C8130DB7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8971" y="10548257"/>
          <a:ext cx="4234543" cy="3298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76</xdr:row>
      <xdr:rowOff>38100</xdr:rowOff>
    </xdr:from>
    <xdr:to>
      <xdr:col>7</xdr:col>
      <xdr:colOff>114301</xdr:colOff>
      <xdr:row>94</xdr:row>
      <xdr:rowOff>118973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D658E05-768D-BFE2-E944-97326E963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516100"/>
          <a:ext cx="4381500" cy="3509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76</xdr:row>
      <xdr:rowOff>133351</xdr:rowOff>
    </xdr:from>
    <xdr:to>
      <xdr:col>13</xdr:col>
      <xdr:colOff>599162</xdr:colOff>
      <xdr:row>94</xdr:row>
      <xdr:rowOff>114301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DD08287-211E-3FE5-1FB1-1FEB374BD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4611351"/>
          <a:ext cx="4256762" cy="340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98</xdr:row>
      <xdr:rowOff>1</xdr:rowOff>
    </xdr:from>
    <xdr:to>
      <xdr:col>7</xdr:col>
      <xdr:colOff>185057</xdr:colOff>
      <xdr:row>122</xdr:row>
      <xdr:rowOff>63321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B0EF1FD-A53B-38F7-BBDC-AC7135921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8190030"/>
          <a:ext cx="4452256" cy="450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107576</xdr:colOff>
      <xdr:row>1</xdr:row>
      <xdr:rowOff>176103</xdr:rowOff>
    </xdr:from>
    <xdr:to>
      <xdr:col>21</xdr:col>
      <xdr:colOff>585257</xdr:colOff>
      <xdr:row>19</xdr:row>
      <xdr:rowOff>152412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3D75DDE-A5A5-A39A-D956-80B8F22A3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1976" y="355397"/>
          <a:ext cx="4260787" cy="3203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68580</xdr:colOff>
      <xdr:row>2</xdr:row>
      <xdr:rowOff>0</xdr:rowOff>
    </xdr:from>
    <xdr:to>
      <xdr:col>28</xdr:col>
      <xdr:colOff>586740</xdr:colOff>
      <xdr:row>19</xdr:row>
      <xdr:rowOff>141373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694C305-F426-CC15-E20C-108D40057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9720" y="365760"/>
          <a:ext cx="4175760" cy="325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154885</xdr:colOff>
      <xdr:row>36</xdr:row>
      <xdr:rowOff>92766</xdr:rowOff>
    </xdr:from>
    <xdr:to>
      <xdr:col>28</xdr:col>
      <xdr:colOff>596757</xdr:colOff>
      <xdr:row>53</xdr:row>
      <xdr:rowOff>125896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3E9AA7D-3A8B-154E-6819-EEADA5E5E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9007" y="6785114"/>
          <a:ext cx="4099472" cy="3187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81999</xdr:colOff>
      <xdr:row>36</xdr:row>
      <xdr:rowOff>42242</xdr:rowOff>
    </xdr:from>
    <xdr:to>
      <xdr:col>21</xdr:col>
      <xdr:colOff>472511</xdr:colOff>
      <xdr:row>53</xdr:row>
      <xdr:rowOff>145775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BC8A3E6-D177-D2B6-BF07-9B8E16892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6399" y="6734590"/>
          <a:ext cx="4180634" cy="325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53788</xdr:colOff>
      <xdr:row>21</xdr:row>
      <xdr:rowOff>161364</xdr:rowOff>
    </xdr:from>
    <xdr:to>
      <xdr:col>21</xdr:col>
      <xdr:colOff>530819</xdr:colOff>
      <xdr:row>32</xdr:row>
      <xdr:rowOff>152400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D6D4C67-CB02-068A-4DA1-E21D92ABE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3694" y="3935505"/>
          <a:ext cx="4134631" cy="196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295835</xdr:colOff>
      <xdr:row>21</xdr:row>
      <xdr:rowOff>8964</xdr:rowOff>
    </xdr:from>
    <xdr:to>
      <xdr:col>29</xdr:col>
      <xdr:colOff>8965</xdr:colOff>
      <xdr:row>33</xdr:row>
      <xdr:rowOff>39444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36D66F4-346D-25FD-D348-558866AA2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2941" y="3783105"/>
          <a:ext cx="3980330" cy="218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41566</xdr:colOff>
      <xdr:row>57</xdr:row>
      <xdr:rowOff>13856</xdr:rowOff>
    </xdr:from>
    <xdr:to>
      <xdr:col>21</xdr:col>
      <xdr:colOff>425998</xdr:colOff>
      <xdr:row>74</xdr:row>
      <xdr:rowOff>110837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BE00F60-470B-B2A2-E479-44EC4EA50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5966" y="10321638"/>
          <a:ext cx="4166723" cy="3158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83127</xdr:colOff>
      <xdr:row>57</xdr:row>
      <xdr:rowOff>27708</xdr:rowOff>
    </xdr:from>
    <xdr:to>
      <xdr:col>29</xdr:col>
      <xdr:colOff>32854</xdr:colOff>
      <xdr:row>74</xdr:row>
      <xdr:rowOff>96982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241A711-BA01-9AC4-9549-CD6B8790A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9418" y="10335490"/>
          <a:ext cx="4216927" cy="3131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</xdr:colOff>
      <xdr:row>133</xdr:row>
      <xdr:rowOff>7620</xdr:rowOff>
    </xdr:from>
    <xdr:to>
      <xdr:col>14</xdr:col>
      <xdr:colOff>594360</xdr:colOff>
      <xdr:row>139</xdr:row>
      <xdr:rowOff>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A5005648-3F8F-B0C6-DE72-425107014A9A}"/>
            </a:ext>
          </a:extLst>
        </xdr:cNvPr>
        <xdr:cNvSpPr/>
      </xdr:nvSpPr>
      <xdr:spPr>
        <a:xfrm>
          <a:off x="7421880" y="24704040"/>
          <a:ext cx="1181100" cy="1089660"/>
        </a:xfrm>
        <a:prstGeom prst="rightBrace">
          <a:avLst>
            <a:gd name="adj1" fmla="val 24296"/>
            <a:gd name="adj2" fmla="val 51390"/>
          </a:avLst>
        </a:prstGeom>
        <a:ln>
          <a:solidFill>
            <a:srgbClr val="FFC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</xdr:colOff>
      <xdr:row>130</xdr:row>
      <xdr:rowOff>7620</xdr:rowOff>
    </xdr:from>
    <xdr:to>
      <xdr:col>14</xdr:col>
      <xdr:colOff>594360</xdr:colOff>
      <xdr:row>136</xdr:row>
      <xdr:rowOff>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DB0C5B37-0A6A-4AD3-A5E2-6DC9C3A0FBB9}"/>
            </a:ext>
          </a:extLst>
        </xdr:cNvPr>
        <xdr:cNvSpPr/>
      </xdr:nvSpPr>
      <xdr:spPr>
        <a:xfrm>
          <a:off x="7472531" y="23692373"/>
          <a:ext cx="1181100" cy="1068145"/>
        </a:xfrm>
        <a:prstGeom prst="rightBrace">
          <a:avLst>
            <a:gd name="adj1" fmla="val 24296"/>
            <a:gd name="adj2" fmla="val 51390"/>
          </a:avLst>
        </a:prstGeom>
        <a:ln>
          <a:solidFill>
            <a:srgbClr val="FFC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</xdr:colOff>
      <xdr:row>133</xdr:row>
      <xdr:rowOff>7620</xdr:rowOff>
    </xdr:from>
    <xdr:to>
      <xdr:col>14</xdr:col>
      <xdr:colOff>594360</xdr:colOff>
      <xdr:row>139</xdr:row>
      <xdr:rowOff>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53ED374A-FF52-42C8-BF30-8E742FF94A7F}"/>
            </a:ext>
          </a:extLst>
        </xdr:cNvPr>
        <xdr:cNvSpPr/>
      </xdr:nvSpPr>
      <xdr:spPr>
        <a:xfrm>
          <a:off x="7513320" y="24155400"/>
          <a:ext cx="1181100" cy="1089660"/>
        </a:xfrm>
        <a:prstGeom prst="rightBrace">
          <a:avLst>
            <a:gd name="adj1" fmla="val 24296"/>
            <a:gd name="adj2" fmla="val 51390"/>
          </a:avLst>
        </a:prstGeom>
        <a:ln>
          <a:solidFill>
            <a:srgbClr val="FFC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</xdr:colOff>
      <xdr:row>161</xdr:row>
      <xdr:rowOff>7620</xdr:rowOff>
    </xdr:from>
    <xdr:to>
      <xdr:col>14</xdr:col>
      <xdr:colOff>594360</xdr:colOff>
      <xdr:row>167</xdr:row>
      <xdr:rowOff>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F82CC0E5-3A13-4AF0-855B-227015777EEA}"/>
            </a:ext>
          </a:extLst>
        </xdr:cNvPr>
        <xdr:cNvSpPr/>
      </xdr:nvSpPr>
      <xdr:spPr>
        <a:xfrm>
          <a:off x="7513320" y="24155400"/>
          <a:ext cx="1181100" cy="1089660"/>
        </a:xfrm>
        <a:prstGeom prst="rightBrace">
          <a:avLst>
            <a:gd name="adj1" fmla="val 24296"/>
            <a:gd name="adj2" fmla="val 51390"/>
          </a:avLst>
        </a:prstGeom>
        <a:ln>
          <a:solidFill>
            <a:srgbClr val="FFC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67E06-39EB-4AAF-9726-BCD7ACF26401}">
  <dimension ref="A1:N295"/>
  <sheetViews>
    <sheetView workbookViewId="0">
      <pane ySplit="4" topLeftCell="A5" activePane="bottomLeft" state="frozen"/>
      <selection pane="bottomLeft" activeCell="I4" sqref="I4"/>
    </sheetView>
  </sheetViews>
  <sheetFormatPr defaultRowHeight="14.4" x14ac:dyDescent="0.3"/>
  <cols>
    <col min="1" max="1" width="9.21875" style="1" bestFit="1" customWidth="1"/>
    <col min="2" max="2" width="12.6640625" style="1" bestFit="1" customWidth="1"/>
    <col min="3" max="4" width="9.21875" style="1" bestFit="1" customWidth="1"/>
    <col min="5" max="5" width="44.109375" style="2" bestFit="1" customWidth="1"/>
    <col min="6" max="6" width="6.109375" style="3" customWidth="1"/>
    <col min="7" max="7" width="5.77734375" style="3" bestFit="1" customWidth="1"/>
    <col min="8" max="8" width="2.5546875" style="1" customWidth="1"/>
    <col min="9" max="9" width="9.33203125" style="1" bestFit="1" customWidth="1"/>
    <col min="10" max="11" width="9.6640625" style="1" bestFit="1" customWidth="1"/>
    <col min="12" max="12" width="2.6640625" style="1" customWidth="1"/>
    <col min="13" max="14" width="9.6640625" style="1" bestFit="1" customWidth="1"/>
    <col min="15" max="16384" width="8.88671875" style="1"/>
  </cols>
  <sheetData>
    <row r="1" spans="1:14" x14ac:dyDescent="0.3">
      <c r="A1" s="1" t="s">
        <v>309</v>
      </c>
    </row>
    <row r="2" spans="1:14" x14ac:dyDescent="0.3">
      <c r="A2" s="1" t="s">
        <v>314</v>
      </c>
    </row>
    <row r="3" spans="1:14" s="5" customFormat="1" ht="43.2" x14ac:dyDescent="0.3">
      <c r="A3" s="6" t="s">
        <v>306</v>
      </c>
      <c r="B3" s="7" t="s">
        <v>308</v>
      </c>
      <c r="C3" s="7" t="s">
        <v>311</v>
      </c>
      <c r="D3" s="7" t="s">
        <v>313</v>
      </c>
      <c r="E3" s="8"/>
      <c r="F3" s="9"/>
      <c r="G3" s="9"/>
      <c r="H3" s="10"/>
      <c r="I3" s="20" t="s">
        <v>762</v>
      </c>
      <c r="J3" s="20"/>
      <c r="K3" s="20"/>
      <c r="L3" s="10"/>
      <c r="M3" s="21" t="s">
        <v>761</v>
      </c>
      <c r="N3" s="21"/>
    </row>
    <row r="4" spans="1:14" s="5" customFormat="1" ht="15" thickBot="1" x14ac:dyDescent="0.35">
      <c r="A4" s="11" t="s">
        <v>305</v>
      </c>
      <c r="B4" s="12" t="s">
        <v>307</v>
      </c>
      <c r="C4" s="12" t="s">
        <v>312</v>
      </c>
      <c r="D4" s="12" t="s">
        <v>312</v>
      </c>
      <c r="E4" s="13" t="s">
        <v>3</v>
      </c>
      <c r="F4" s="12" t="s">
        <v>4</v>
      </c>
      <c r="G4" s="12" t="s">
        <v>5</v>
      </c>
      <c r="H4" s="14"/>
      <c r="I4" s="12" t="s">
        <v>0</v>
      </c>
      <c r="J4" s="12" t="s">
        <v>1</v>
      </c>
      <c r="K4" s="12" t="s">
        <v>2</v>
      </c>
      <c r="L4" s="14"/>
      <c r="M4" s="12" t="s">
        <v>1</v>
      </c>
      <c r="N4" s="12" t="s">
        <v>2</v>
      </c>
    </row>
    <row r="5" spans="1:14" x14ac:dyDescent="0.3">
      <c r="A5" s="15">
        <v>7.1118399999999998E-2</v>
      </c>
      <c r="B5" s="16">
        <v>7.1673399999999998E-2</v>
      </c>
      <c r="C5" s="16">
        <v>7.1154300000000004E-2</v>
      </c>
      <c r="D5" s="16">
        <v>7.0082099999999994E-2</v>
      </c>
      <c r="E5" s="17" t="s">
        <v>6</v>
      </c>
      <c r="F5" s="18" t="s">
        <v>5</v>
      </c>
      <c r="G5" s="18" t="b">
        <v>0</v>
      </c>
      <c r="H5" s="19"/>
      <c r="I5" s="45">
        <f>(B5-$A5)/$A5</f>
        <v>7.8038876015208434E-3</v>
      </c>
      <c r="J5" s="45">
        <f t="shared" ref="J5:J22" si="0">(C5-$A5)/$A5</f>
        <v>5.0479200881917163E-4</v>
      </c>
      <c r="K5" s="45">
        <f t="shared" ref="K5:K22" si="1">(D5-$A5)/$A5</f>
        <v>-1.4571475173794741E-2</v>
      </c>
      <c r="L5" s="33"/>
      <c r="M5" s="45">
        <f>(C5-$B5)/$B5</f>
        <v>-7.2425753487346013E-3</v>
      </c>
      <c r="N5" s="45">
        <f t="shared" ref="N5:N10" si="2">(D5-$B5)/$B5</f>
        <v>-2.2202100081759813E-2</v>
      </c>
    </row>
    <row r="6" spans="1:14" x14ac:dyDescent="0.3">
      <c r="A6" s="15">
        <v>25.261700000000001</v>
      </c>
      <c r="B6" s="16">
        <v>25.240200000000002</v>
      </c>
      <c r="C6" s="16">
        <v>25.585000000000001</v>
      </c>
      <c r="D6" s="16">
        <v>25.679500000000001</v>
      </c>
      <c r="E6" s="17" t="s">
        <v>7</v>
      </c>
      <c r="F6" s="18" t="s">
        <v>5</v>
      </c>
      <c r="G6" s="18" t="b">
        <v>0</v>
      </c>
      <c r="H6" s="19"/>
      <c r="I6" s="45">
        <f t="shared" ref="I6:I22" si="3">(B6-$A6)/$A6</f>
        <v>-8.5109078169717908E-4</v>
      </c>
      <c r="J6" s="45">
        <f t="shared" si="0"/>
        <v>1.279803021966058E-2</v>
      </c>
      <c r="K6" s="45">
        <f t="shared" si="1"/>
        <v>1.6538871097352897E-2</v>
      </c>
      <c r="L6" s="33"/>
      <c r="M6" s="45">
        <f t="shared" ref="M6:M10" si="4">(C6-$B6)/$B6</f>
        <v>1.3660747537658153E-2</v>
      </c>
      <c r="N6" s="45">
        <f t="shared" si="2"/>
        <v>1.7404774922544167E-2</v>
      </c>
    </row>
    <row r="7" spans="1:14" x14ac:dyDescent="0.3">
      <c r="A7" s="15">
        <v>61.130099999999999</v>
      </c>
      <c r="B7" s="16">
        <v>61.194000000000003</v>
      </c>
      <c r="C7" s="16">
        <v>60.978900000000003</v>
      </c>
      <c r="D7" s="16">
        <v>61.050899999999999</v>
      </c>
      <c r="E7" s="17" t="s">
        <v>8</v>
      </c>
      <c r="F7" s="18" t="s">
        <v>5</v>
      </c>
      <c r="G7" s="18" t="b">
        <v>0</v>
      </c>
      <c r="H7" s="19"/>
      <c r="I7" s="45">
        <f t="shared" si="3"/>
        <v>1.0453115568272234E-3</v>
      </c>
      <c r="J7" s="45">
        <f t="shared" si="0"/>
        <v>-2.4734132612247613E-3</v>
      </c>
      <c r="K7" s="45">
        <f t="shared" si="1"/>
        <v>-1.2955974225463424E-3</v>
      </c>
      <c r="L7" s="33"/>
      <c r="M7" s="45">
        <f t="shared" si="4"/>
        <v>-3.5150504951465766E-3</v>
      </c>
      <c r="N7" s="45">
        <f t="shared" si="2"/>
        <v>-2.3384645553486288E-3</v>
      </c>
    </row>
    <row r="8" spans="1:14" x14ac:dyDescent="0.3">
      <c r="A8" s="15">
        <v>0.366898</v>
      </c>
      <c r="B8" s="16">
        <v>0.36747600000000002</v>
      </c>
      <c r="C8" s="16">
        <v>0.358931</v>
      </c>
      <c r="D8" s="16">
        <v>0.35358099999999998</v>
      </c>
      <c r="E8" s="17" t="s">
        <v>9</v>
      </c>
      <c r="F8" s="18" t="s">
        <v>5</v>
      </c>
      <c r="G8" s="18" t="b">
        <v>0</v>
      </c>
      <c r="H8" s="19"/>
      <c r="I8" s="45">
        <f t="shared" si="3"/>
        <v>1.5753697212849973E-3</v>
      </c>
      <c r="J8" s="45">
        <f t="shared" si="0"/>
        <v>-2.1714481954112592E-2</v>
      </c>
      <c r="K8" s="45">
        <f t="shared" si="1"/>
        <v>-3.629619131202684E-2</v>
      </c>
      <c r="L8" s="33"/>
      <c r="M8" s="45">
        <f t="shared" si="4"/>
        <v>-2.325321925785636E-2</v>
      </c>
      <c r="N8" s="45">
        <f t="shared" si="2"/>
        <v>-3.7811993164179554E-2</v>
      </c>
    </row>
    <row r="9" spans="1:14" x14ac:dyDescent="0.3">
      <c r="A9" s="15">
        <v>5.8089599999999998E-2</v>
      </c>
      <c r="B9" s="16">
        <v>5.8882900000000002E-2</v>
      </c>
      <c r="C9" s="16">
        <v>5.8715900000000001E-2</v>
      </c>
      <c r="D9" s="16">
        <v>6.1381600000000001E-2</v>
      </c>
      <c r="E9" s="17" t="s">
        <v>10</v>
      </c>
      <c r="F9" s="18" t="s">
        <v>5</v>
      </c>
      <c r="G9" s="18" t="b">
        <v>0</v>
      </c>
      <c r="H9" s="19"/>
      <c r="I9" s="45">
        <f t="shared" si="3"/>
        <v>1.365648928551761E-2</v>
      </c>
      <c r="J9" s="45">
        <f t="shared" si="0"/>
        <v>1.0781620117886907E-2</v>
      </c>
      <c r="K9" s="45">
        <f t="shared" si="1"/>
        <v>5.6671073651738062E-2</v>
      </c>
      <c r="L9" s="33"/>
      <c r="M9" s="45">
        <f t="shared" si="4"/>
        <v>-2.8361374864349495E-3</v>
      </c>
      <c r="N9" s="45">
        <f t="shared" si="2"/>
        <v>4.243507028356279E-2</v>
      </c>
    </row>
    <row r="10" spans="1:14" x14ac:dyDescent="0.3">
      <c r="A10" s="15">
        <v>0.103294</v>
      </c>
      <c r="B10" s="16">
        <v>0.103022</v>
      </c>
      <c r="C10" s="16">
        <v>0.102937</v>
      </c>
      <c r="D10" s="16">
        <v>0.10299899999999999</v>
      </c>
      <c r="E10" s="17" t="s">
        <v>11</v>
      </c>
      <c r="F10" s="18" t="s">
        <v>5</v>
      </c>
      <c r="G10" s="18" t="b">
        <v>0</v>
      </c>
      <c r="H10" s="19"/>
      <c r="I10" s="45">
        <f t="shared" si="3"/>
        <v>-2.6332604023466461E-3</v>
      </c>
      <c r="J10" s="45">
        <f t="shared" si="0"/>
        <v>-3.4561542780800068E-3</v>
      </c>
      <c r="K10" s="45">
        <f t="shared" si="1"/>
        <v>-2.8559258040157568E-3</v>
      </c>
      <c r="L10" s="33"/>
      <c r="M10" s="45">
        <f t="shared" si="4"/>
        <v>-8.2506649065249883E-4</v>
      </c>
      <c r="N10" s="45">
        <f t="shared" si="2"/>
        <v>-2.2325328570605427E-4</v>
      </c>
    </row>
    <row r="11" spans="1:14" x14ac:dyDescent="0.3">
      <c r="A11" s="15">
        <v>3.31546E-6</v>
      </c>
      <c r="B11" s="16">
        <v>3.31546E-6</v>
      </c>
      <c r="C11" s="16">
        <v>3.31546E-6</v>
      </c>
      <c r="D11" s="16">
        <v>3.31546E-6</v>
      </c>
      <c r="E11" s="17" t="s">
        <v>12</v>
      </c>
      <c r="F11" s="18" t="s">
        <v>5</v>
      </c>
      <c r="G11" s="18" t="b">
        <v>0</v>
      </c>
      <c r="H11" s="19"/>
      <c r="I11" s="45"/>
      <c r="J11" s="45"/>
      <c r="K11" s="45"/>
      <c r="L11" s="33"/>
      <c r="M11" s="33"/>
      <c r="N11" s="33"/>
    </row>
    <row r="12" spans="1:14" x14ac:dyDescent="0.3">
      <c r="A12" s="15">
        <v>3.27264</v>
      </c>
      <c r="B12" s="16">
        <v>3.27264</v>
      </c>
      <c r="C12" s="16">
        <v>3.27264</v>
      </c>
      <c r="D12" s="16">
        <v>3.27264</v>
      </c>
      <c r="E12" s="17" t="s">
        <v>13</v>
      </c>
      <c r="F12" s="18" t="s">
        <v>5</v>
      </c>
      <c r="G12" s="18" t="b">
        <v>0</v>
      </c>
      <c r="H12" s="19"/>
      <c r="I12" s="45"/>
      <c r="J12" s="45"/>
      <c r="K12" s="45"/>
      <c r="L12" s="33"/>
      <c r="M12" s="33"/>
      <c r="N12" s="33"/>
    </row>
    <row r="13" spans="1:14" x14ac:dyDescent="0.3">
      <c r="A13" s="15">
        <v>55.19</v>
      </c>
      <c r="B13" s="16">
        <v>55.19</v>
      </c>
      <c r="C13" s="16">
        <v>55.19</v>
      </c>
      <c r="D13" s="16">
        <v>55.19</v>
      </c>
      <c r="E13" s="17" t="s">
        <v>14</v>
      </c>
      <c r="F13" s="18" t="s">
        <v>5</v>
      </c>
      <c r="G13" s="18" t="b">
        <v>0</v>
      </c>
      <c r="H13" s="19"/>
      <c r="I13" s="45"/>
      <c r="J13" s="45"/>
      <c r="K13" s="45"/>
      <c r="L13" s="33"/>
      <c r="M13" s="33"/>
      <c r="N13" s="33"/>
    </row>
    <row r="14" spans="1:14" x14ac:dyDescent="0.3">
      <c r="A14" s="15">
        <v>-0.42099999999999999</v>
      </c>
      <c r="B14" s="16">
        <v>-0.42099999999999999</v>
      </c>
      <c r="C14" s="16">
        <v>-0.42099999999999999</v>
      </c>
      <c r="D14" s="16">
        <v>-0.42099999999999999</v>
      </c>
      <c r="E14" s="17" t="s">
        <v>15</v>
      </c>
      <c r="F14" s="18" t="s">
        <v>5</v>
      </c>
      <c r="G14" s="18" t="b">
        <v>0</v>
      </c>
      <c r="H14" s="19"/>
      <c r="I14" s="45"/>
      <c r="J14" s="45"/>
      <c r="K14" s="45"/>
      <c r="L14" s="33"/>
      <c r="M14" s="33"/>
      <c r="N14" s="33"/>
    </row>
    <row r="15" spans="1:14" x14ac:dyDescent="0.3">
      <c r="A15" s="15">
        <v>1</v>
      </c>
      <c r="B15" s="16">
        <v>1</v>
      </c>
      <c r="C15" s="16">
        <v>1</v>
      </c>
      <c r="D15" s="16">
        <v>1</v>
      </c>
      <c r="E15" s="17" t="s">
        <v>16</v>
      </c>
      <c r="F15" s="18" t="s">
        <v>5</v>
      </c>
      <c r="G15" s="18" t="b">
        <v>0</v>
      </c>
      <c r="H15" s="19"/>
      <c r="I15" s="45"/>
      <c r="J15" s="45"/>
      <c r="K15" s="45"/>
      <c r="L15" s="33"/>
      <c r="M15" s="33"/>
      <c r="N15" s="33"/>
    </row>
    <row r="16" spans="1:14" x14ac:dyDescent="0.3">
      <c r="A16" s="15">
        <v>0</v>
      </c>
      <c r="B16" s="16">
        <v>0</v>
      </c>
      <c r="C16" s="16">
        <v>0</v>
      </c>
      <c r="D16" s="16">
        <v>0</v>
      </c>
      <c r="E16" s="17" t="s">
        <v>17</v>
      </c>
      <c r="F16" s="18" t="s">
        <v>5</v>
      </c>
      <c r="G16" s="18" t="b">
        <v>0</v>
      </c>
      <c r="H16" s="19"/>
      <c r="I16" s="45"/>
      <c r="J16" s="45"/>
      <c r="K16" s="45"/>
      <c r="L16" s="33"/>
      <c r="M16" s="33"/>
      <c r="N16" s="33"/>
    </row>
    <row r="17" spans="1:14" x14ac:dyDescent="0.3">
      <c r="A17" s="15">
        <v>5.9236999999999998E-2</v>
      </c>
      <c r="B17" s="16">
        <v>5.9732E-2</v>
      </c>
      <c r="C17" s="16">
        <v>5.9942099999999998E-2</v>
      </c>
      <c r="D17" s="16">
        <v>5.9239300000000002E-2</v>
      </c>
      <c r="E17" s="17" t="s">
        <v>18</v>
      </c>
      <c r="F17" s="18" t="s">
        <v>5</v>
      </c>
      <c r="G17" s="18" t="b">
        <v>0</v>
      </c>
      <c r="H17" s="19"/>
      <c r="I17" s="45">
        <f t="shared" si="3"/>
        <v>8.3562638215980284E-3</v>
      </c>
      <c r="J17" s="45">
        <f t="shared" si="0"/>
        <v>1.1903033576987359E-2</v>
      </c>
      <c r="K17" s="45">
        <f t="shared" si="1"/>
        <v>3.8827084423648871E-5</v>
      </c>
      <c r="L17" s="33"/>
      <c r="M17" s="45">
        <f t="shared" ref="M17:M22" si="5">(C17-$B17)/$B17</f>
        <v>3.5173776200361244E-3</v>
      </c>
      <c r="N17" s="45">
        <f t="shared" ref="N17:N22" si="6">(D17-$B17)/$B17</f>
        <v>-8.2485100113841615E-3</v>
      </c>
    </row>
    <row r="18" spans="1:14" x14ac:dyDescent="0.3">
      <c r="A18" s="15">
        <v>26.620699999999999</v>
      </c>
      <c r="B18" s="16">
        <v>26.667899999999999</v>
      </c>
      <c r="C18" s="16">
        <v>26.964500000000001</v>
      </c>
      <c r="D18" s="16">
        <v>27.072900000000001</v>
      </c>
      <c r="E18" s="17" t="s">
        <v>19</v>
      </c>
      <c r="F18" s="18" t="s">
        <v>5</v>
      </c>
      <c r="G18" s="18" t="b">
        <v>0</v>
      </c>
      <c r="H18" s="19"/>
      <c r="I18" s="45">
        <f t="shared" si="3"/>
        <v>1.7730563058071401E-3</v>
      </c>
      <c r="J18" s="45">
        <f t="shared" si="0"/>
        <v>1.2914761820688474E-2</v>
      </c>
      <c r="K18" s="45">
        <f t="shared" si="1"/>
        <v>1.6986780963686204E-2</v>
      </c>
      <c r="L18" s="33"/>
      <c r="M18" s="45">
        <f t="shared" si="5"/>
        <v>1.112198560816568E-2</v>
      </c>
      <c r="N18" s="45">
        <f t="shared" si="6"/>
        <v>1.5186797610610552E-2</v>
      </c>
    </row>
    <row r="19" spans="1:14" x14ac:dyDescent="0.3">
      <c r="A19" s="15">
        <v>56.110599999999998</v>
      </c>
      <c r="B19" s="16">
        <v>56.132899999999999</v>
      </c>
      <c r="C19" s="16">
        <v>56.218499999999999</v>
      </c>
      <c r="D19" s="16">
        <v>56.247999999999998</v>
      </c>
      <c r="E19" s="17" t="s">
        <v>20</v>
      </c>
      <c r="F19" s="18" t="s">
        <v>5</v>
      </c>
      <c r="G19" s="18" t="b">
        <v>0</v>
      </c>
      <c r="H19" s="19"/>
      <c r="I19" s="45">
        <f t="shared" si="3"/>
        <v>3.9742936272293148E-4</v>
      </c>
      <c r="J19" s="45">
        <f t="shared" si="0"/>
        <v>1.9229878133543534E-3</v>
      </c>
      <c r="K19" s="45">
        <f t="shared" si="1"/>
        <v>2.4487351765976398E-3</v>
      </c>
      <c r="L19" s="33"/>
      <c r="M19" s="45">
        <f t="shared" si="5"/>
        <v>1.5249523897749708E-3</v>
      </c>
      <c r="N19" s="45">
        <f t="shared" si="6"/>
        <v>2.0504908885875879E-3</v>
      </c>
    </row>
    <row r="20" spans="1:14" x14ac:dyDescent="0.3">
      <c r="A20" s="15">
        <v>0.38076100000000002</v>
      </c>
      <c r="B20" s="16">
        <v>0.38112800000000002</v>
      </c>
      <c r="C20" s="16">
        <v>0.36740899999999999</v>
      </c>
      <c r="D20" s="16">
        <v>0.362153</v>
      </c>
      <c r="E20" s="17" t="s">
        <v>21</v>
      </c>
      <c r="F20" s="18" t="s">
        <v>5</v>
      </c>
      <c r="G20" s="18" t="b">
        <v>0</v>
      </c>
      <c r="H20" s="19"/>
      <c r="I20" s="45">
        <f t="shared" si="3"/>
        <v>9.6385921877504839E-4</v>
      </c>
      <c r="J20" s="45">
        <f t="shared" si="0"/>
        <v>-3.5066616591510238E-2</v>
      </c>
      <c r="K20" s="45">
        <f t="shared" si="1"/>
        <v>-4.8870551343231088E-2</v>
      </c>
      <c r="L20" s="33"/>
      <c r="M20" s="45">
        <f t="shared" si="5"/>
        <v>-3.5995780944984457E-2</v>
      </c>
      <c r="N20" s="45">
        <f t="shared" si="6"/>
        <v>-4.9786423458785548E-2</v>
      </c>
    </row>
    <row r="21" spans="1:14" x14ac:dyDescent="0.3">
      <c r="A21" s="15">
        <v>7.0485699999999998E-2</v>
      </c>
      <c r="B21" s="16">
        <v>7.0502999999999996E-2</v>
      </c>
      <c r="C21" s="16">
        <v>6.9767599999999999E-2</v>
      </c>
      <c r="D21" s="16">
        <v>7.3781799999999995E-2</v>
      </c>
      <c r="E21" s="17" t="s">
        <v>22</v>
      </c>
      <c r="F21" s="18" t="s">
        <v>5</v>
      </c>
      <c r="G21" s="18" t="b">
        <v>0</v>
      </c>
      <c r="H21" s="19"/>
      <c r="I21" s="45">
        <f t="shared" si="3"/>
        <v>2.4543985517626798E-4</v>
      </c>
      <c r="J21" s="45">
        <f t="shared" si="0"/>
        <v>-1.0187882081046217E-2</v>
      </c>
      <c r="K21" s="45">
        <f t="shared" si="1"/>
        <v>4.676267668477431E-2</v>
      </c>
      <c r="L21" s="33"/>
      <c r="M21" s="45">
        <f t="shared" si="5"/>
        <v>-1.0430761811554079E-2</v>
      </c>
      <c r="N21" s="45">
        <f t="shared" si="6"/>
        <v>4.6505822447271729E-2</v>
      </c>
    </row>
    <row r="22" spans="1:14" x14ac:dyDescent="0.3">
      <c r="A22" s="15">
        <v>7.80941E-2</v>
      </c>
      <c r="B22" s="16">
        <v>7.7501399999999998E-2</v>
      </c>
      <c r="C22" s="16">
        <v>7.63292E-2</v>
      </c>
      <c r="D22" s="16">
        <v>7.59325E-2</v>
      </c>
      <c r="E22" s="17" t="s">
        <v>23</v>
      </c>
      <c r="F22" s="18" t="s">
        <v>5</v>
      </c>
      <c r="G22" s="18" t="b">
        <v>0</v>
      </c>
      <c r="H22" s="19"/>
      <c r="I22" s="45">
        <f t="shared" si="3"/>
        <v>-7.5895618234924477E-3</v>
      </c>
      <c r="J22" s="45">
        <f t="shared" si="0"/>
        <v>-2.2599658616976184E-2</v>
      </c>
      <c r="K22" s="45">
        <f t="shared" si="1"/>
        <v>-2.7679427767270507E-2</v>
      </c>
      <c r="L22" s="33"/>
      <c r="M22" s="45">
        <f t="shared" si="5"/>
        <v>-1.512488806653813E-2</v>
      </c>
      <c r="N22" s="45">
        <f t="shared" si="6"/>
        <v>-2.0243505278614297E-2</v>
      </c>
    </row>
    <row r="23" spans="1:14" x14ac:dyDescent="0.3">
      <c r="A23" s="15">
        <v>3.3708699999999998E-6</v>
      </c>
      <c r="B23" s="16">
        <v>3.3708699999999998E-6</v>
      </c>
      <c r="C23" s="16">
        <v>3.3708699999999998E-6</v>
      </c>
      <c r="D23" s="16">
        <v>3.3708699999999998E-6</v>
      </c>
      <c r="E23" s="17" t="s">
        <v>24</v>
      </c>
      <c r="F23" s="18" t="s">
        <v>5</v>
      </c>
      <c r="G23" s="18" t="b">
        <v>0</v>
      </c>
      <c r="H23" s="19"/>
      <c r="I23" s="33"/>
      <c r="J23" s="33"/>
      <c r="K23" s="33"/>
      <c r="L23" s="33"/>
      <c r="M23" s="33"/>
      <c r="N23" s="33"/>
    </row>
    <row r="24" spans="1:14" x14ac:dyDescent="0.3">
      <c r="A24" s="15">
        <v>3.2700800000000001</v>
      </c>
      <c r="B24" s="16">
        <v>3.2700800000000001</v>
      </c>
      <c r="C24" s="16">
        <v>3.2700800000000001</v>
      </c>
      <c r="D24" s="16">
        <v>3.2700800000000001</v>
      </c>
      <c r="E24" s="17" t="s">
        <v>25</v>
      </c>
      <c r="F24" s="18" t="s">
        <v>5</v>
      </c>
      <c r="G24" s="18" t="b">
        <v>0</v>
      </c>
      <c r="H24" s="19"/>
      <c r="I24" s="33"/>
      <c r="J24" s="33"/>
      <c r="K24" s="33"/>
      <c r="L24" s="33"/>
      <c r="M24" s="33"/>
      <c r="N24" s="33"/>
    </row>
    <row r="25" spans="1:14" x14ac:dyDescent="0.3">
      <c r="A25" s="15">
        <v>1</v>
      </c>
      <c r="B25" s="16">
        <v>1</v>
      </c>
      <c r="C25" s="16">
        <v>1</v>
      </c>
      <c r="D25" s="16">
        <v>1</v>
      </c>
      <c r="E25" s="17" t="s">
        <v>26</v>
      </c>
      <c r="F25" s="18" t="s">
        <v>5</v>
      </c>
      <c r="G25" s="18" t="b">
        <v>0</v>
      </c>
      <c r="H25" s="19"/>
      <c r="I25" s="33"/>
      <c r="J25" s="33"/>
      <c r="K25" s="33"/>
      <c r="L25" s="33"/>
      <c r="M25" s="33"/>
      <c r="N25" s="33"/>
    </row>
    <row r="26" spans="1:14" x14ac:dyDescent="0.3">
      <c r="A26" s="15">
        <v>0.5</v>
      </c>
      <c r="B26" s="16">
        <v>0.5</v>
      </c>
      <c r="C26" s="16">
        <v>0.5</v>
      </c>
      <c r="D26" s="16">
        <v>0.5</v>
      </c>
      <c r="E26" s="17" t="s">
        <v>27</v>
      </c>
      <c r="F26" s="18" t="s">
        <v>5</v>
      </c>
      <c r="G26" s="18" t="b">
        <v>0</v>
      </c>
      <c r="H26" s="19"/>
      <c r="I26" s="33"/>
      <c r="J26" s="33"/>
      <c r="K26" s="33"/>
      <c r="L26" s="33"/>
      <c r="M26" s="33"/>
      <c r="N26" s="33"/>
    </row>
    <row r="27" spans="1:14" x14ac:dyDescent="0.3">
      <c r="A27" s="15">
        <v>9.8757999999999999</v>
      </c>
      <c r="B27" s="16">
        <v>9.8835999999999995</v>
      </c>
      <c r="C27" s="16">
        <v>9.8894599999999997</v>
      </c>
      <c r="D27" s="16">
        <v>9.8567</v>
      </c>
      <c r="E27" s="17" t="s">
        <v>28</v>
      </c>
      <c r="F27" s="18" t="s">
        <v>5</v>
      </c>
      <c r="G27" s="18" t="b">
        <v>0</v>
      </c>
      <c r="H27" s="19"/>
      <c r="I27" s="33"/>
      <c r="J27" s="33"/>
      <c r="K27" s="33"/>
      <c r="L27" s="33"/>
      <c r="M27" s="33"/>
      <c r="N27" s="33"/>
    </row>
    <row r="28" spans="1:14" x14ac:dyDescent="0.3">
      <c r="A28" s="15">
        <v>0.7</v>
      </c>
      <c r="B28" s="16">
        <v>0.7</v>
      </c>
      <c r="C28" s="16">
        <v>0.7</v>
      </c>
      <c r="D28" s="16">
        <v>0.7</v>
      </c>
      <c r="E28" s="17" t="s">
        <v>29</v>
      </c>
      <c r="F28" s="18" t="s">
        <v>5</v>
      </c>
      <c r="G28" s="18" t="b">
        <v>0</v>
      </c>
      <c r="H28" s="19"/>
      <c r="I28" s="33"/>
      <c r="J28" s="33"/>
      <c r="K28" s="33"/>
      <c r="L28" s="33"/>
      <c r="M28" s="33"/>
      <c r="N28" s="33"/>
    </row>
    <row r="29" spans="1:14" x14ac:dyDescent="0.3">
      <c r="A29" s="15">
        <v>1.4</v>
      </c>
      <c r="B29" s="16">
        <v>1.4</v>
      </c>
      <c r="C29" s="16">
        <v>1.4</v>
      </c>
      <c r="D29" s="16">
        <v>1.4</v>
      </c>
      <c r="E29" s="17" t="s">
        <v>30</v>
      </c>
      <c r="F29" s="18" t="s">
        <v>5</v>
      </c>
      <c r="G29" s="18" t="b">
        <v>0</v>
      </c>
      <c r="H29" s="19"/>
      <c r="I29" s="33"/>
      <c r="J29" s="33"/>
      <c r="K29" s="33"/>
      <c r="L29" s="33"/>
      <c r="M29" s="33"/>
      <c r="N29" s="33"/>
    </row>
    <row r="30" spans="1:14" x14ac:dyDescent="0.3">
      <c r="A30" s="15">
        <v>0</v>
      </c>
      <c r="B30" s="16">
        <v>0</v>
      </c>
      <c r="C30" s="16">
        <v>0</v>
      </c>
      <c r="D30" s="16">
        <v>0</v>
      </c>
      <c r="E30" s="17" t="s">
        <v>31</v>
      </c>
      <c r="F30" s="18" t="s">
        <v>5</v>
      </c>
      <c r="G30" s="18" t="b">
        <v>0</v>
      </c>
      <c r="H30" s="19"/>
      <c r="I30" s="33"/>
      <c r="J30" s="33"/>
      <c r="K30" s="33"/>
      <c r="L30" s="33"/>
      <c r="M30" s="33"/>
      <c r="N30" s="33"/>
    </row>
    <row r="31" spans="1:14" x14ac:dyDescent="0.3">
      <c r="A31" s="15">
        <v>0</v>
      </c>
      <c r="B31" s="16">
        <v>0</v>
      </c>
      <c r="C31" s="16">
        <v>0</v>
      </c>
      <c r="D31" s="16">
        <v>0</v>
      </c>
      <c r="E31" s="17" t="s">
        <v>32</v>
      </c>
      <c r="F31" s="18" t="s">
        <v>5</v>
      </c>
      <c r="G31" s="18" t="b">
        <v>0</v>
      </c>
      <c r="H31" s="19"/>
      <c r="I31" s="33"/>
      <c r="J31" s="33"/>
      <c r="K31" s="33"/>
      <c r="L31" s="33"/>
      <c r="M31" s="33"/>
      <c r="N31" s="33"/>
    </row>
    <row r="32" spans="1:14" x14ac:dyDescent="0.3">
      <c r="A32" s="15">
        <v>-1.6511899999999999E-2</v>
      </c>
      <c r="B32" s="16">
        <v>-1.5647399999999999E-2</v>
      </c>
      <c r="C32" s="16">
        <v>-1.6049299999999999E-2</v>
      </c>
      <c r="D32" s="16">
        <v>-1.7565000000000001E-2</v>
      </c>
      <c r="E32" s="17" t="s">
        <v>33</v>
      </c>
      <c r="F32" s="18">
        <v>1860</v>
      </c>
      <c r="G32" s="18" t="b">
        <v>1</v>
      </c>
      <c r="H32" s="19"/>
      <c r="I32" s="45">
        <f t="shared" ref="I32:I95" si="7">(B32-$A32)/$A32</f>
        <v>-5.2356179482676173E-2</v>
      </c>
      <c r="J32" s="45">
        <f t="shared" ref="J32:J95" si="8">(C32-$A32)/$A32</f>
        <v>-2.8016158043592834E-2</v>
      </c>
      <c r="K32" s="45">
        <f t="shared" ref="K32:K95" si="9">(D32-$A32)/$A32</f>
        <v>6.3778244781036789E-2</v>
      </c>
      <c r="L32" s="33"/>
      <c r="M32" s="45">
        <f t="shared" ref="M32:M95" si="10">(C32-$B32)/$B32</f>
        <v>2.5684778301826514E-2</v>
      </c>
      <c r="N32" s="45">
        <f t="shared" ref="N32:N95" si="11">(D32-$B32)/$B32</f>
        <v>0.12255071130028006</v>
      </c>
    </row>
    <row r="33" spans="1:14" x14ac:dyDescent="0.3">
      <c r="A33" s="15">
        <v>-1.76043E-2</v>
      </c>
      <c r="B33" s="16">
        <v>-1.6691299999999999E-2</v>
      </c>
      <c r="C33" s="16">
        <v>-1.7114799999999999E-2</v>
      </c>
      <c r="D33" s="16">
        <v>-1.8720299999999999E-2</v>
      </c>
      <c r="E33" s="17" t="s">
        <v>34</v>
      </c>
      <c r="F33" s="18">
        <v>1861</v>
      </c>
      <c r="G33" s="18" t="b">
        <v>1</v>
      </c>
      <c r="H33" s="19"/>
      <c r="I33" s="45">
        <f t="shared" si="7"/>
        <v>-5.1862329090051895E-2</v>
      </c>
      <c r="J33" s="45">
        <f t="shared" si="8"/>
        <v>-2.7805706560329029E-2</v>
      </c>
      <c r="K33" s="45">
        <f t="shared" si="9"/>
        <v>6.339360269934044E-2</v>
      </c>
      <c r="L33" s="33"/>
      <c r="M33" s="45">
        <f t="shared" si="10"/>
        <v>2.5372499445819097E-2</v>
      </c>
      <c r="N33" s="45">
        <f t="shared" si="11"/>
        <v>0.12156033382660426</v>
      </c>
    </row>
    <row r="34" spans="1:14" x14ac:dyDescent="0.3">
      <c r="A34" s="15">
        <v>-1.8768300000000002E-2</v>
      </c>
      <c r="B34" s="16">
        <v>-1.7804299999999999E-2</v>
      </c>
      <c r="C34" s="16">
        <v>-1.8250099999999998E-2</v>
      </c>
      <c r="D34" s="16">
        <v>-1.9950499999999999E-2</v>
      </c>
      <c r="E34" s="17" t="s">
        <v>35</v>
      </c>
      <c r="F34" s="18">
        <v>1862</v>
      </c>
      <c r="G34" s="18" t="b">
        <v>1</v>
      </c>
      <c r="H34" s="19"/>
      <c r="I34" s="45">
        <f t="shared" si="7"/>
        <v>-5.1363202847354475E-2</v>
      </c>
      <c r="J34" s="45">
        <f t="shared" si="8"/>
        <v>-2.7610385596990847E-2</v>
      </c>
      <c r="K34" s="45">
        <f t="shared" si="9"/>
        <v>6.2989189217989794E-2</v>
      </c>
      <c r="L34" s="33"/>
      <c r="M34" s="45">
        <f t="shared" si="10"/>
        <v>2.5038895098375095E-2</v>
      </c>
      <c r="N34" s="45">
        <f t="shared" si="11"/>
        <v>0.12054391354897419</v>
      </c>
    </row>
    <row r="35" spans="1:14" x14ac:dyDescent="0.3">
      <c r="A35" s="15">
        <v>-2.00082E-2</v>
      </c>
      <c r="B35" s="16">
        <v>-1.8990699999999999E-2</v>
      </c>
      <c r="C35" s="16">
        <v>-1.94597E-2</v>
      </c>
      <c r="D35" s="16">
        <v>-2.1260500000000002E-2</v>
      </c>
      <c r="E35" s="17" t="s">
        <v>36</v>
      </c>
      <c r="F35" s="18">
        <v>1863</v>
      </c>
      <c r="G35" s="18" t="b">
        <v>1</v>
      </c>
      <c r="H35" s="19"/>
      <c r="I35" s="45">
        <f t="shared" si="7"/>
        <v>-5.0854149798582632E-2</v>
      </c>
      <c r="J35" s="45">
        <f t="shared" si="8"/>
        <v>-2.7413760358253134E-2</v>
      </c>
      <c r="K35" s="45">
        <f t="shared" si="9"/>
        <v>6.2589338371267844E-2</v>
      </c>
      <c r="L35" s="33"/>
      <c r="M35" s="45">
        <f t="shared" si="10"/>
        <v>2.4696298714634041E-2</v>
      </c>
      <c r="N35" s="45">
        <f t="shared" si="11"/>
        <v>0.11952166060229494</v>
      </c>
    </row>
    <row r="36" spans="1:14" x14ac:dyDescent="0.3">
      <c r="A36" s="15">
        <v>-2.1328900000000001E-2</v>
      </c>
      <c r="B36" s="16">
        <v>-2.02553E-2</v>
      </c>
      <c r="C36" s="16">
        <v>-2.0748200000000001E-2</v>
      </c>
      <c r="D36" s="16">
        <v>-2.2655100000000001E-2</v>
      </c>
      <c r="E36" s="17" t="s">
        <v>37</v>
      </c>
      <c r="F36" s="18">
        <v>1864</v>
      </c>
      <c r="G36" s="18" t="b">
        <v>1</v>
      </c>
      <c r="H36" s="19"/>
      <c r="I36" s="45">
        <f t="shared" si="7"/>
        <v>-5.0335460337851502E-2</v>
      </c>
      <c r="J36" s="45">
        <f t="shared" si="8"/>
        <v>-2.7225970396973116E-2</v>
      </c>
      <c r="K36" s="45">
        <f t="shared" si="9"/>
        <v>6.2178546479190182E-2</v>
      </c>
      <c r="L36" s="33"/>
      <c r="M36" s="45">
        <f t="shared" si="10"/>
        <v>2.4334371744679218E-2</v>
      </c>
      <c r="N36" s="45">
        <f t="shared" si="11"/>
        <v>0.11847763301456905</v>
      </c>
    </row>
    <row r="37" spans="1:14" x14ac:dyDescent="0.3">
      <c r="A37" s="15">
        <v>-2.2735399999999999E-2</v>
      </c>
      <c r="B37" s="16">
        <v>-2.16031E-2</v>
      </c>
      <c r="C37" s="16">
        <v>-2.21207E-2</v>
      </c>
      <c r="D37" s="16">
        <v>-2.4139500000000001E-2</v>
      </c>
      <c r="E37" s="17" t="s">
        <v>38</v>
      </c>
      <c r="F37" s="18">
        <v>1865</v>
      </c>
      <c r="G37" s="18" t="b">
        <v>1</v>
      </c>
      <c r="H37" s="19"/>
      <c r="I37" s="45">
        <f t="shared" si="7"/>
        <v>-4.9803390307625962E-2</v>
      </c>
      <c r="J37" s="45">
        <f t="shared" si="8"/>
        <v>-2.7037131521767784E-2</v>
      </c>
      <c r="K37" s="45">
        <f t="shared" si="9"/>
        <v>6.1758315226475097E-2</v>
      </c>
      <c r="L37" s="33"/>
      <c r="M37" s="45">
        <f t="shared" si="10"/>
        <v>2.3959524327527067E-2</v>
      </c>
      <c r="N37" s="45">
        <f t="shared" si="11"/>
        <v>0.1174090755493425</v>
      </c>
    </row>
    <row r="38" spans="1:14" x14ac:dyDescent="0.3">
      <c r="A38" s="15">
        <v>-2.42331E-2</v>
      </c>
      <c r="B38" s="16">
        <v>-2.3039299999999999E-2</v>
      </c>
      <c r="C38" s="16">
        <v>-2.35824E-2</v>
      </c>
      <c r="D38" s="16">
        <v>-2.57193E-2</v>
      </c>
      <c r="E38" s="17" t="s">
        <v>39</v>
      </c>
      <c r="F38" s="18">
        <v>1866</v>
      </c>
      <c r="G38" s="18" t="b">
        <v>1</v>
      </c>
      <c r="H38" s="19"/>
      <c r="I38" s="45">
        <f t="shared" si="7"/>
        <v>-4.9263197857476008E-2</v>
      </c>
      <c r="J38" s="45">
        <f t="shared" si="8"/>
        <v>-2.68517028362034E-2</v>
      </c>
      <c r="K38" s="45">
        <f t="shared" si="9"/>
        <v>6.1329338796934772E-2</v>
      </c>
      <c r="L38" s="33"/>
      <c r="M38" s="45">
        <f t="shared" si="10"/>
        <v>2.3572764797541647E-2</v>
      </c>
      <c r="N38" s="45">
        <f t="shared" si="11"/>
        <v>0.11632297856271684</v>
      </c>
    </row>
    <row r="39" spans="1:14" x14ac:dyDescent="0.3">
      <c r="A39" s="15">
        <v>-2.58274E-2</v>
      </c>
      <c r="B39" s="16">
        <v>-2.4569500000000001E-2</v>
      </c>
      <c r="C39" s="16">
        <v>-2.5139000000000002E-2</v>
      </c>
      <c r="D39" s="16">
        <v>-2.7400299999999999E-2</v>
      </c>
      <c r="E39" s="17" t="s">
        <v>40</v>
      </c>
      <c r="F39" s="18">
        <v>1867</v>
      </c>
      <c r="G39" s="18" t="b">
        <v>1</v>
      </c>
      <c r="H39" s="19"/>
      <c r="I39" s="45">
        <f t="shared" si="7"/>
        <v>-4.8704089455384562E-2</v>
      </c>
      <c r="J39" s="45">
        <f t="shared" si="8"/>
        <v>-2.6653863726120271E-2</v>
      </c>
      <c r="K39" s="45">
        <f t="shared" si="9"/>
        <v>6.0900439068586019E-2</v>
      </c>
      <c r="L39" s="33"/>
      <c r="M39" s="45">
        <f t="shared" si="10"/>
        <v>2.3179144874743096E-2</v>
      </c>
      <c r="N39" s="45">
        <f t="shared" si="11"/>
        <v>0.11521601986202397</v>
      </c>
    </row>
    <row r="40" spans="1:14" x14ac:dyDescent="0.3">
      <c r="A40" s="15">
        <v>-2.75245E-2</v>
      </c>
      <c r="B40" s="16">
        <v>-2.6199500000000001E-2</v>
      </c>
      <c r="C40" s="16">
        <v>-2.6796400000000001E-2</v>
      </c>
      <c r="D40" s="16">
        <v>-2.9188599999999999E-2</v>
      </c>
      <c r="E40" s="17" t="s">
        <v>41</v>
      </c>
      <c r="F40" s="18">
        <v>1868</v>
      </c>
      <c r="G40" s="18" t="b">
        <v>1</v>
      </c>
      <c r="H40" s="19"/>
      <c r="I40" s="45">
        <f t="shared" si="7"/>
        <v>-4.8138930770767856E-2</v>
      </c>
      <c r="J40" s="45">
        <f t="shared" si="8"/>
        <v>-2.6452796599393227E-2</v>
      </c>
      <c r="K40" s="45">
        <f t="shared" si="9"/>
        <v>6.0458863921233744E-2</v>
      </c>
      <c r="L40" s="33"/>
      <c r="M40" s="45">
        <f t="shared" si="10"/>
        <v>2.2782877535830869E-2</v>
      </c>
      <c r="N40" s="45">
        <f t="shared" si="11"/>
        <v>0.1140899635489226</v>
      </c>
    </row>
    <row r="41" spans="1:14" x14ac:dyDescent="0.3">
      <c r="A41" s="15">
        <v>-2.93304E-2</v>
      </c>
      <c r="B41" s="16">
        <v>-2.7935499999999999E-2</v>
      </c>
      <c r="C41" s="16">
        <v>-2.85609E-2</v>
      </c>
      <c r="D41" s="16">
        <v>-3.1090599999999999E-2</v>
      </c>
      <c r="E41" s="17" t="s">
        <v>42</v>
      </c>
      <c r="F41" s="18">
        <v>1869</v>
      </c>
      <c r="G41" s="18" t="b">
        <v>1</v>
      </c>
      <c r="H41" s="19"/>
      <c r="I41" s="45">
        <f t="shared" si="7"/>
        <v>-4.7558164907399864E-2</v>
      </c>
      <c r="J41" s="45">
        <f t="shared" si="8"/>
        <v>-2.6235578103264851E-2</v>
      </c>
      <c r="K41" s="45">
        <f t="shared" si="9"/>
        <v>6.0012819463764557E-2</v>
      </c>
      <c r="L41" s="33"/>
      <c r="M41" s="45">
        <f t="shared" si="10"/>
        <v>2.2387284995793944E-2</v>
      </c>
      <c r="N41" s="45">
        <f t="shared" si="11"/>
        <v>0.11294231354369892</v>
      </c>
    </row>
    <row r="42" spans="1:14" x14ac:dyDescent="0.3">
      <c r="A42" s="15">
        <v>-3.1251800000000003E-2</v>
      </c>
      <c r="B42" s="16">
        <v>-2.9784000000000001E-2</v>
      </c>
      <c r="C42" s="16">
        <v>-3.04391E-2</v>
      </c>
      <c r="D42" s="16">
        <v>-3.3112999999999997E-2</v>
      </c>
      <c r="E42" s="17" t="s">
        <v>43</v>
      </c>
      <c r="F42" s="18">
        <v>1870</v>
      </c>
      <c r="G42" s="18" t="b">
        <v>1</v>
      </c>
      <c r="H42" s="19"/>
      <c r="I42" s="45">
        <f t="shared" si="7"/>
        <v>-4.6966894706864937E-2</v>
      </c>
      <c r="J42" s="45">
        <f t="shared" si="8"/>
        <v>-2.6004902117638118E-2</v>
      </c>
      <c r="K42" s="45">
        <f t="shared" si="9"/>
        <v>5.9554969633748879E-2</v>
      </c>
      <c r="L42" s="33"/>
      <c r="M42" s="45">
        <f t="shared" si="10"/>
        <v>2.1995030889067912E-2</v>
      </c>
      <c r="N42" s="45">
        <f t="shared" si="11"/>
        <v>0.1117714208971258</v>
      </c>
    </row>
    <row r="43" spans="1:14" x14ac:dyDescent="0.3">
      <c r="A43" s="15">
        <v>-3.3295499999999999E-2</v>
      </c>
      <c r="B43" s="16">
        <v>-3.1751799999999997E-2</v>
      </c>
      <c r="C43" s="16">
        <v>-3.24382E-2</v>
      </c>
      <c r="D43" s="16">
        <v>-3.5262799999999997E-2</v>
      </c>
      <c r="E43" s="17" t="s">
        <v>44</v>
      </c>
      <c r="F43" s="18">
        <v>1871</v>
      </c>
      <c r="G43" s="18" t="b">
        <v>1</v>
      </c>
      <c r="H43" s="19"/>
      <c r="I43" s="45">
        <f t="shared" si="7"/>
        <v>-4.6363622711777928E-2</v>
      </c>
      <c r="J43" s="45">
        <f t="shared" si="8"/>
        <v>-2.5748224234506116E-2</v>
      </c>
      <c r="K43" s="45">
        <f t="shared" si="9"/>
        <v>5.9086062681143046E-2</v>
      </c>
      <c r="L43" s="33"/>
      <c r="M43" s="45">
        <f t="shared" si="10"/>
        <v>2.1617672068985183E-2</v>
      </c>
      <c r="N43" s="45">
        <f t="shared" si="11"/>
        <v>0.11057640826661798</v>
      </c>
    </row>
    <row r="44" spans="1:14" x14ac:dyDescent="0.3">
      <c r="A44" s="15">
        <v>-3.5468600000000003E-2</v>
      </c>
      <c r="B44" s="16">
        <v>-3.3846099999999997E-2</v>
      </c>
      <c r="C44" s="16">
        <v>-3.4565400000000003E-2</v>
      </c>
      <c r="D44" s="16">
        <v>-3.7547200000000003E-2</v>
      </c>
      <c r="E44" s="17" t="s">
        <v>45</v>
      </c>
      <c r="F44" s="18">
        <v>1872</v>
      </c>
      <c r="G44" s="18" t="b">
        <v>1</v>
      </c>
      <c r="H44" s="19"/>
      <c r="I44" s="45">
        <f t="shared" si="7"/>
        <v>-4.5744686849777151E-2</v>
      </c>
      <c r="J44" s="45">
        <f t="shared" si="8"/>
        <v>-2.5464777295974461E-2</v>
      </c>
      <c r="K44" s="45">
        <f t="shared" si="9"/>
        <v>5.8603948281014749E-2</v>
      </c>
      <c r="L44" s="33"/>
      <c r="M44" s="45">
        <f t="shared" si="10"/>
        <v>2.1252079264671739E-2</v>
      </c>
      <c r="N44" s="45">
        <f t="shared" si="11"/>
        <v>0.10935085578545256</v>
      </c>
    </row>
    <row r="45" spans="1:14" x14ac:dyDescent="0.3">
      <c r="A45" s="15">
        <v>-3.7778600000000002E-2</v>
      </c>
      <c r="B45" s="16">
        <v>-3.6074099999999998E-2</v>
      </c>
      <c r="C45" s="16">
        <v>-3.68285E-2</v>
      </c>
      <c r="D45" s="16">
        <v>-3.9973700000000001E-2</v>
      </c>
      <c r="E45" s="17" t="s">
        <v>46</v>
      </c>
      <c r="F45" s="18">
        <v>1873</v>
      </c>
      <c r="G45" s="18" t="b">
        <v>1</v>
      </c>
      <c r="H45" s="19"/>
      <c r="I45" s="45">
        <f t="shared" si="7"/>
        <v>-4.5118135664106253E-2</v>
      </c>
      <c r="J45" s="45">
        <f t="shared" si="8"/>
        <v>-2.514915851831466E-2</v>
      </c>
      <c r="K45" s="45">
        <f t="shared" si="9"/>
        <v>5.8104323611780168E-2</v>
      </c>
      <c r="L45" s="33"/>
      <c r="M45" s="45">
        <f t="shared" si="10"/>
        <v>2.0912510637826096E-2</v>
      </c>
      <c r="N45" s="45">
        <f t="shared" si="11"/>
        <v>0.10809971697145607</v>
      </c>
    </row>
    <row r="46" spans="1:14" x14ac:dyDescent="0.3">
      <c r="A46" s="15">
        <v>-4.0233100000000001E-2</v>
      </c>
      <c r="B46" s="16">
        <v>-3.8443499999999999E-2</v>
      </c>
      <c r="C46" s="16">
        <v>-3.9235600000000002E-2</v>
      </c>
      <c r="D46" s="16">
        <v>-4.2549999999999998E-2</v>
      </c>
      <c r="E46" s="17" t="s">
        <v>47</v>
      </c>
      <c r="F46" s="18">
        <v>1874</v>
      </c>
      <c r="G46" s="18" t="b">
        <v>1</v>
      </c>
      <c r="H46" s="19"/>
      <c r="I46" s="45">
        <f t="shared" si="7"/>
        <v>-4.4480788206725366E-2</v>
      </c>
      <c r="J46" s="45">
        <f t="shared" si="8"/>
        <v>-2.4793018683621156E-2</v>
      </c>
      <c r="K46" s="45">
        <f t="shared" si="9"/>
        <v>5.7586912268753752E-2</v>
      </c>
      <c r="L46" s="33"/>
      <c r="M46" s="45">
        <f t="shared" si="10"/>
        <v>2.0604263399534483E-2</v>
      </c>
      <c r="N46" s="45">
        <f t="shared" si="11"/>
        <v>0.10681909815703564</v>
      </c>
    </row>
    <row r="47" spans="1:14" x14ac:dyDescent="0.3">
      <c r="A47" s="15">
        <v>-4.2840000000000003E-2</v>
      </c>
      <c r="B47" s="16">
        <v>-4.0961900000000002E-2</v>
      </c>
      <c r="C47" s="16">
        <v>-4.1794999999999999E-2</v>
      </c>
      <c r="D47" s="16">
        <v>-4.5283799999999999E-2</v>
      </c>
      <c r="E47" s="17" t="s">
        <v>48</v>
      </c>
      <c r="F47" s="18">
        <v>1875</v>
      </c>
      <c r="G47" s="18" t="b">
        <v>1</v>
      </c>
      <c r="H47" s="19"/>
      <c r="I47" s="45">
        <f t="shared" si="7"/>
        <v>-4.383986928104576E-2</v>
      </c>
      <c r="J47" s="45">
        <f t="shared" si="8"/>
        <v>-2.4393090569561255E-2</v>
      </c>
      <c r="K47" s="45">
        <f t="shared" si="9"/>
        <v>5.7044817927170768E-2</v>
      </c>
      <c r="L47" s="33"/>
      <c r="M47" s="45">
        <f t="shared" si="10"/>
        <v>2.033841203655095E-2</v>
      </c>
      <c r="N47" s="45">
        <f t="shared" si="11"/>
        <v>0.10551024244480837</v>
      </c>
    </row>
    <row r="48" spans="1:14" x14ac:dyDescent="0.3">
      <c r="A48" s="15">
        <v>-4.5607000000000002E-2</v>
      </c>
      <c r="B48" s="16">
        <v>-4.3637200000000001E-2</v>
      </c>
      <c r="C48" s="16">
        <v>-4.4514900000000003E-2</v>
      </c>
      <c r="D48" s="16">
        <v>-4.8182700000000002E-2</v>
      </c>
      <c r="E48" s="17" t="s">
        <v>49</v>
      </c>
      <c r="F48" s="18">
        <v>1876</v>
      </c>
      <c r="G48" s="18" t="b">
        <v>1</v>
      </c>
      <c r="H48" s="19"/>
      <c r="I48" s="45">
        <f t="shared" si="7"/>
        <v>-4.3190738263863021E-2</v>
      </c>
      <c r="J48" s="45">
        <f t="shared" si="8"/>
        <v>-2.3945885500032859E-2</v>
      </c>
      <c r="K48" s="45">
        <f t="shared" si="9"/>
        <v>5.6475979564540535E-2</v>
      </c>
      <c r="L48" s="33"/>
      <c r="M48" s="45">
        <f t="shared" si="10"/>
        <v>2.0113572823187605E-2</v>
      </c>
      <c r="N48" s="45">
        <f t="shared" si="11"/>
        <v>0.10416571182385673</v>
      </c>
    </row>
    <row r="49" spans="1:14" x14ac:dyDescent="0.3">
      <c r="A49" s="15">
        <v>-4.8541599999999997E-2</v>
      </c>
      <c r="B49" s="16">
        <v>-4.6476799999999999E-2</v>
      </c>
      <c r="C49" s="16">
        <v>-4.7403599999999997E-2</v>
      </c>
      <c r="D49" s="16">
        <v>-5.1253899999999998E-2</v>
      </c>
      <c r="E49" s="17" t="s">
        <v>50</v>
      </c>
      <c r="F49" s="18">
        <v>1877</v>
      </c>
      <c r="G49" s="18" t="b">
        <v>1</v>
      </c>
      <c r="H49" s="19"/>
      <c r="I49" s="45">
        <f t="shared" si="7"/>
        <v>-4.2536710780031947E-2</v>
      </c>
      <c r="J49" s="45">
        <f t="shared" si="8"/>
        <v>-2.344380902154029E-2</v>
      </c>
      <c r="K49" s="45">
        <f t="shared" si="9"/>
        <v>5.5875784893781852E-2</v>
      </c>
      <c r="L49" s="33"/>
      <c r="M49" s="45">
        <f t="shared" si="10"/>
        <v>1.9941131919581349E-2</v>
      </c>
      <c r="N49" s="45">
        <f t="shared" si="11"/>
        <v>0.10278461511980169</v>
      </c>
    </row>
    <row r="50" spans="1:14" x14ac:dyDescent="0.3">
      <c r="A50" s="15">
        <v>-5.1651000000000002E-2</v>
      </c>
      <c r="B50" s="16">
        <v>-4.94876E-2</v>
      </c>
      <c r="C50" s="16">
        <v>-5.0468600000000002E-2</v>
      </c>
      <c r="D50" s="16">
        <v>-5.45041E-2</v>
      </c>
      <c r="E50" s="17" t="s">
        <v>51</v>
      </c>
      <c r="F50" s="18">
        <v>1878</v>
      </c>
      <c r="G50" s="18" t="b">
        <v>1</v>
      </c>
      <c r="H50" s="19"/>
      <c r="I50" s="45">
        <f t="shared" si="7"/>
        <v>-4.1884958664885535E-2</v>
      </c>
      <c r="J50" s="45">
        <f t="shared" si="8"/>
        <v>-2.289210276664537E-2</v>
      </c>
      <c r="K50" s="45">
        <f t="shared" si="9"/>
        <v>5.5238039921782681E-2</v>
      </c>
      <c r="L50" s="33"/>
      <c r="M50" s="45">
        <f t="shared" si="10"/>
        <v>1.9823147616776782E-2</v>
      </c>
      <c r="N50" s="45">
        <f t="shared" si="11"/>
        <v>0.10136882774674869</v>
      </c>
    </row>
    <row r="51" spans="1:14" x14ac:dyDescent="0.3">
      <c r="A51" s="15">
        <v>-5.4940900000000001E-2</v>
      </c>
      <c r="B51" s="16">
        <v>-5.2675300000000001E-2</v>
      </c>
      <c r="C51" s="16">
        <v>-5.3716600000000003E-2</v>
      </c>
      <c r="D51" s="16">
        <v>-5.7938200000000002E-2</v>
      </c>
      <c r="E51" s="17" t="s">
        <v>52</v>
      </c>
      <c r="F51" s="18">
        <v>1879</v>
      </c>
      <c r="G51" s="18" t="b">
        <v>1</v>
      </c>
      <c r="H51" s="19"/>
      <c r="I51" s="45">
        <f t="shared" si="7"/>
        <v>-4.1237038344839626E-2</v>
      </c>
      <c r="J51" s="45">
        <f t="shared" si="8"/>
        <v>-2.2283945111929319E-2</v>
      </c>
      <c r="K51" s="45">
        <f t="shared" si="9"/>
        <v>5.4554985447999603E-2</v>
      </c>
      <c r="L51" s="33"/>
      <c r="M51" s="45">
        <f t="shared" si="10"/>
        <v>1.9768278491057514E-2</v>
      </c>
      <c r="N51" s="45">
        <f t="shared" si="11"/>
        <v>9.99121030160246E-2</v>
      </c>
    </row>
    <row r="52" spans="1:14" x14ac:dyDescent="0.3">
      <c r="A52" s="15">
        <v>-5.8415099999999998E-2</v>
      </c>
      <c r="B52" s="16">
        <v>-5.6043999999999997E-2</v>
      </c>
      <c r="C52" s="16">
        <v>-5.7151899999999999E-2</v>
      </c>
      <c r="D52" s="16">
        <v>-6.1559500000000003E-2</v>
      </c>
      <c r="E52" s="17" t="s">
        <v>53</v>
      </c>
      <c r="F52" s="18">
        <v>1880</v>
      </c>
      <c r="G52" s="18" t="b">
        <v>1</v>
      </c>
      <c r="H52" s="19"/>
      <c r="I52" s="45">
        <f t="shared" si="7"/>
        <v>-4.0590532242519503E-2</v>
      </c>
      <c r="J52" s="45">
        <f t="shared" si="8"/>
        <v>-2.1624545708215839E-2</v>
      </c>
      <c r="K52" s="45">
        <f t="shared" si="9"/>
        <v>5.3828547755631777E-2</v>
      </c>
      <c r="L52" s="33"/>
      <c r="M52" s="45">
        <f t="shared" si="10"/>
        <v>1.9768396260081401E-2</v>
      </c>
      <c r="N52" s="45">
        <f t="shared" si="11"/>
        <v>9.8413746342159852E-2</v>
      </c>
    </row>
    <row r="53" spans="1:14" x14ac:dyDescent="0.3">
      <c r="A53" s="15">
        <v>-6.2074400000000002E-2</v>
      </c>
      <c r="B53" s="16">
        <v>-5.95942E-2</v>
      </c>
      <c r="C53" s="16">
        <v>-6.0775500000000003E-2</v>
      </c>
      <c r="D53" s="16">
        <v>-6.53672E-2</v>
      </c>
      <c r="E53" s="17" t="s">
        <v>54</v>
      </c>
      <c r="F53" s="18">
        <v>1881</v>
      </c>
      <c r="G53" s="18" t="b">
        <v>1</v>
      </c>
      <c r="H53" s="19"/>
      <c r="I53" s="45">
        <f t="shared" si="7"/>
        <v>-3.995527947108634E-2</v>
      </c>
      <c r="J53" s="45">
        <f t="shared" si="8"/>
        <v>-2.0924890131841768E-2</v>
      </c>
      <c r="K53" s="45">
        <f t="shared" si="9"/>
        <v>5.3046022192723544E-2</v>
      </c>
      <c r="L53" s="33"/>
      <c r="M53" s="45">
        <f t="shared" si="10"/>
        <v>1.982239882404669E-2</v>
      </c>
      <c r="N53" s="45">
        <f t="shared" si="11"/>
        <v>9.6871843233066315E-2</v>
      </c>
    </row>
    <row r="54" spans="1:14" x14ac:dyDescent="0.3">
      <c r="A54" s="15">
        <v>-6.5913799999999995E-2</v>
      </c>
      <c r="B54" s="16">
        <v>-6.33214E-2</v>
      </c>
      <c r="C54" s="16">
        <v>-6.4582500000000001E-2</v>
      </c>
      <c r="D54" s="16">
        <v>-6.9355299999999995E-2</v>
      </c>
      <c r="E54" s="17" t="s">
        <v>55</v>
      </c>
      <c r="F54" s="18">
        <v>1882</v>
      </c>
      <c r="G54" s="18" t="b">
        <v>1</v>
      </c>
      <c r="H54" s="19"/>
      <c r="I54" s="45">
        <f t="shared" si="7"/>
        <v>-3.9330155445445339E-2</v>
      </c>
      <c r="J54" s="45">
        <f t="shared" si="8"/>
        <v>-2.0197591399676453E-2</v>
      </c>
      <c r="K54" s="45">
        <f t="shared" si="9"/>
        <v>5.2212131602183465E-2</v>
      </c>
      <c r="L54" s="33"/>
      <c r="M54" s="45">
        <f t="shared" si="10"/>
        <v>1.9915857830054312E-2</v>
      </c>
      <c r="N54" s="45">
        <f t="shared" si="11"/>
        <v>9.5290059916552622E-2</v>
      </c>
    </row>
    <row r="55" spans="1:14" x14ac:dyDescent="0.3">
      <c r="A55" s="15">
        <v>-6.9920599999999999E-2</v>
      </c>
      <c r="B55" s="16">
        <v>-6.7213300000000004E-2</v>
      </c>
      <c r="C55" s="16">
        <v>-6.8560099999999999E-2</v>
      </c>
      <c r="D55" s="16">
        <v>-7.35093E-2</v>
      </c>
      <c r="E55" s="17" t="s">
        <v>56</v>
      </c>
      <c r="F55" s="18">
        <v>1883</v>
      </c>
      <c r="G55" s="18" t="b">
        <v>1</v>
      </c>
      <c r="H55" s="19"/>
      <c r="I55" s="45">
        <f t="shared" si="7"/>
        <v>-3.8719633412756693E-2</v>
      </c>
      <c r="J55" s="45">
        <f t="shared" si="8"/>
        <v>-1.9457784973241084E-2</v>
      </c>
      <c r="K55" s="45">
        <f t="shared" si="9"/>
        <v>5.1325360480316246E-2</v>
      </c>
      <c r="L55" s="33"/>
      <c r="M55" s="45">
        <f t="shared" si="10"/>
        <v>2.0037700871702403E-2</v>
      </c>
      <c r="N55" s="45">
        <f t="shared" si="11"/>
        <v>9.3671936952954185E-2</v>
      </c>
    </row>
    <row r="56" spans="1:14" x14ac:dyDescent="0.3">
      <c r="A56" s="15">
        <v>-7.4069800000000005E-2</v>
      </c>
      <c r="B56" s="16">
        <v>-7.1245699999999995E-2</v>
      </c>
      <c r="C56" s="16">
        <v>-7.2682899999999995E-2</v>
      </c>
      <c r="D56" s="16">
        <v>-7.78031E-2</v>
      </c>
      <c r="E56" s="17" t="s">
        <v>57</v>
      </c>
      <c r="F56" s="18">
        <v>1884</v>
      </c>
      <c r="G56" s="18" t="b">
        <v>1</v>
      </c>
      <c r="H56" s="19"/>
      <c r="I56" s="45">
        <f t="shared" si="7"/>
        <v>-3.81275499596328E-2</v>
      </c>
      <c r="J56" s="45">
        <f t="shared" si="8"/>
        <v>-1.8724230388093531E-2</v>
      </c>
      <c r="K56" s="45">
        <f t="shared" si="9"/>
        <v>5.0402458221839329E-2</v>
      </c>
      <c r="L56" s="33"/>
      <c r="M56" s="45">
        <f t="shared" si="10"/>
        <v>2.0172445494956181E-2</v>
      </c>
      <c r="N56" s="45">
        <f t="shared" si="11"/>
        <v>9.2039238859327729E-2</v>
      </c>
    </row>
    <row r="57" spans="1:14" x14ac:dyDescent="0.3">
      <c r="A57" s="15">
        <v>-7.8322699999999995E-2</v>
      </c>
      <c r="B57" s="16">
        <v>-7.5380799999999998E-2</v>
      </c>
      <c r="C57" s="16">
        <v>-7.6912599999999998E-2</v>
      </c>
      <c r="D57" s="16">
        <v>-8.2198199999999999E-2</v>
      </c>
      <c r="E57" s="17" t="s">
        <v>58</v>
      </c>
      <c r="F57" s="18">
        <v>1885</v>
      </c>
      <c r="G57" s="18" t="b">
        <v>1</v>
      </c>
      <c r="H57" s="19"/>
      <c r="I57" s="45">
        <f t="shared" si="7"/>
        <v>-3.7561268955232617E-2</v>
      </c>
      <c r="J57" s="45">
        <f t="shared" si="8"/>
        <v>-1.8003720505038737E-2</v>
      </c>
      <c r="K57" s="45">
        <f t="shared" si="9"/>
        <v>4.9481184892757837E-2</v>
      </c>
      <c r="L57" s="33"/>
      <c r="M57" s="45">
        <f t="shared" si="10"/>
        <v>2.0320824400908453E-2</v>
      </c>
      <c r="N57" s="45">
        <f t="shared" si="11"/>
        <v>9.043947530405623E-2</v>
      </c>
    </row>
    <row r="58" spans="1:14" x14ac:dyDescent="0.3">
      <c r="A58" s="15">
        <v>-8.2638799999999998E-2</v>
      </c>
      <c r="B58" s="16">
        <v>-7.9578999999999997E-2</v>
      </c>
      <c r="C58" s="16">
        <v>-8.1211699999999998E-2</v>
      </c>
      <c r="D58" s="16">
        <v>-8.6659100000000003E-2</v>
      </c>
      <c r="E58" s="17" t="s">
        <v>59</v>
      </c>
      <c r="F58" s="18">
        <v>1886</v>
      </c>
      <c r="G58" s="18" t="b">
        <v>1</v>
      </c>
      <c r="H58" s="19"/>
      <c r="I58" s="45">
        <f t="shared" si="7"/>
        <v>-3.7026191086995473E-2</v>
      </c>
      <c r="J58" s="45">
        <f t="shared" si="8"/>
        <v>-1.7269127818893795E-2</v>
      </c>
      <c r="K58" s="45">
        <f t="shared" si="9"/>
        <v>4.864906073176286E-2</v>
      </c>
      <c r="L58" s="33"/>
      <c r="M58" s="45">
        <f t="shared" si="10"/>
        <v>2.051671923497406E-2</v>
      </c>
      <c r="N58" s="45">
        <f t="shared" si="11"/>
        <v>8.8969451739780672E-2</v>
      </c>
    </row>
    <row r="59" spans="1:14" x14ac:dyDescent="0.3">
      <c r="A59" s="15">
        <v>-8.7032399999999996E-2</v>
      </c>
      <c r="B59" s="16">
        <v>-8.3852999999999997E-2</v>
      </c>
      <c r="C59" s="16">
        <v>-8.5598900000000006E-2</v>
      </c>
      <c r="D59" s="16">
        <v>-9.1207899999999995E-2</v>
      </c>
      <c r="E59" s="17" t="s">
        <v>60</v>
      </c>
      <c r="F59" s="18">
        <v>1887</v>
      </c>
      <c r="G59" s="18" t="b">
        <v>1</v>
      </c>
      <c r="H59" s="19"/>
      <c r="I59" s="45">
        <f t="shared" si="7"/>
        <v>-3.6531222854936769E-2</v>
      </c>
      <c r="J59" s="45">
        <f t="shared" si="8"/>
        <v>-1.6470877512282673E-2</v>
      </c>
      <c r="K59" s="45">
        <f t="shared" si="9"/>
        <v>4.797638580574589E-2</v>
      </c>
      <c r="L59" s="33"/>
      <c r="M59" s="45">
        <f t="shared" si="10"/>
        <v>2.0820960490382082E-2</v>
      </c>
      <c r="N59" s="45">
        <f t="shared" si="11"/>
        <v>8.7711829034143055E-2</v>
      </c>
    </row>
    <row r="60" spans="1:14" x14ac:dyDescent="0.3">
      <c r="A60" s="15">
        <v>-9.1595700000000002E-2</v>
      </c>
      <c r="B60" s="16">
        <v>-8.8292999999999996E-2</v>
      </c>
      <c r="C60" s="16">
        <v>-9.0161500000000006E-2</v>
      </c>
      <c r="D60" s="16">
        <v>-9.5934199999999997E-2</v>
      </c>
      <c r="E60" s="17" t="s">
        <v>61</v>
      </c>
      <c r="F60" s="18">
        <v>1888</v>
      </c>
      <c r="G60" s="18" t="b">
        <v>1</v>
      </c>
      <c r="H60" s="19"/>
      <c r="I60" s="45">
        <f t="shared" si="7"/>
        <v>-3.6057369505337104E-2</v>
      </c>
      <c r="J60" s="45">
        <f t="shared" si="8"/>
        <v>-1.565794027448883E-2</v>
      </c>
      <c r="K60" s="45">
        <f t="shared" si="9"/>
        <v>4.7365760619767029E-2</v>
      </c>
      <c r="L60" s="33"/>
      <c r="M60" s="45">
        <f t="shared" si="10"/>
        <v>2.1162493062870321E-2</v>
      </c>
      <c r="N60" s="45">
        <f t="shared" si="11"/>
        <v>8.6543667108377798E-2</v>
      </c>
    </row>
    <row r="61" spans="1:14" x14ac:dyDescent="0.3">
      <c r="A61" s="15">
        <v>-9.6377299999999999E-2</v>
      </c>
      <c r="B61" s="16">
        <v>-9.2947000000000002E-2</v>
      </c>
      <c r="C61" s="16">
        <v>-9.4942499999999999E-2</v>
      </c>
      <c r="D61" s="16">
        <v>-0.100883</v>
      </c>
      <c r="E61" s="17" t="s">
        <v>62</v>
      </c>
      <c r="F61" s="18">
        <v>1889</v>
      </c>
      <c r="G61" s="18" t="b">
        <v>1</v>
      </c>
      <c r="H61" s="19"/>
      <c r="I61" s="45">
        <f t="shared" si="7"/>
        <v>-3.5592406095626222E-2</v>
      </c>
      <c r="J61" s="45">
        <f t="shared" si="8"/>
        <v>-1.4887323052212503E-2</v>
      </c>
      <c r="K61" s="45">
        <f t="shared" si="9"/>
        <v>4.6750635263698E-2</v>
      </c>
      <c r="L61" s="33"/>
      <c r="M61" s="45">
        <f t="shared" si="10"/>
        <v>2.1469224396699165E-2</v>
      </c>
      <c r="N61" s="45">
        <f t="shared" si="11"/>
        <v>8.5381991887850048E-2</v>
      </c>
    </row>
    <row r="62" spans="1:14" x14ac:dyDescent="0.3">
      <c r="A62" s="15">
        <v>-0.10099</v>
      </c>
      <c r="B62" s="16">
        <v>-9.7455200000000006E-2</v>
      </c>
      <c r="C62" s="16">
        <v>-9.95925E-2</v>
      </c>
      <c r="D62" s="16">
        <v>-0.105624</v>
      </c>
      <c r="E62" s="17" t="s">
        <v>63</v>
      </c>
      <c r="F62" s="18">
        <v>1890</v>
      </c>
      <c r="G62" s="18" t="b">
        <v>1</v>
      </c>
      <c r="H62" s="19"/>
      <c r="I62" s="45">
        <f t="shared" si="7"/>
        <v>-3.5001485295573731E-2</v>
      </c>
      <c r="J62" s="45">
        <f t="shared" si="8"/>
        <v>-1.3838003762748748E-2</v>
      </c>
      <c r="K62" s="45">
        <f t="shared" si="9"/>
        <v>4.588573126052084E-2</v>
      </c>
      <c r="L62" s="33"/>
      <c r="M62" s="45">
        <f t="shared" si="10"/>
        <v>2.1931102701548966E-2</v>
      </c>
      <c r="N62" s="45">
        <f t="shared" si="11"/>
        <v>8.3821078813649655E-2</v>
      </c>
    </row>
    <row r="63" spans="1:14" x14ac:dyDescent="0.3">
      <c r="A63" s="15">
        <v>-0.106187</v>
      </c>
      <c r="B63" s="16">
        <v>-0.102518</v>
      </c>
      <c r="C63" s="16">
        <v>-0.10478</v>
      </c>
      <c r="D63" s="16">
        <v>-0.110995</v>
      </c>
      <c r="E63" s="17" t="s">
        <v>64</v>
      </c>
      <c r="F63" s="18">
        <v>1891</v>
      </c>
      <c r="G63" s="18" t="b">
        <v>1</v>
      </c>
      <c r="H63" s="19"/>
      <c r="I63" s="45">
        <f t="shared" si="7"/>
        <v>-3.4552252158927224E-2</v>
      </c>
      <c r="J63" s="45">
        <f t="shared" si="8"/>
        <v>-1.3250209536007284E-2</v>
      </c>
      <c r="K63" s="45">
        <f t="shared" si="9"/>
        <v>4.5278612259504393E-2</v>
      </c>
      <c r="L63" s="33"/>
      <c r="M63" s="45">
        <f t="shared" si="10"/>
        <v>2.2064417955871166E-2</v>
      </c>
      <c r="N63" s="45">
        <f t="shared" si="11"/>
        <v>8.2687918219239528E-2</v>
      </c>
    </row>
    <row r="64" spans="1:14" x14ac:dyDescent="0.3">
      <c r="A64" s="15">
        <v>-0.111621</v>
      </c>
      <c r="B64" s="16">
        <v>-0.107816</v>
      </c>
      <c r="C64" s="16">
        <v>-0.110192</v>
      </c>
      <c r="D64" s="16">
        <v>-0.11661100000000001</v>
      </c>
      <c r="E64" s="17" t="s">
        <v>65</v>
      </c>
      <c r="F64" s="18">
        <v>1892</v>
      </c>
      <c r="G64" s="18" t="b">
        <v>1</v>
      </c>
      <c r="H64" s="19"/>
      <c r="I64" s="45">
        <f t="shared" si="7"/>
        <v>-3.4088567563451348E-2</v>
      </c>
      <c r="J64" s="45">
        <f t="shared" si="8"/>
        <v>-1.2802250472581322E-2</v>
      </c>
      <c r="K64" s="45">
        <f t="shared" si="9"/>
        <v>4.4704849445892876E-2</v>
      </c>
      <c r="L64" s="33"/>
      <c r="M64" s="45">
        <f t="shared" si="10"/>
        <v>2.2037545447799987E-2</v>
      </c>
      <c r="N64" s="45">
        <f t="shared" si="11"/>
        <v>8.1574163389478482E-2</v>
      </c>
    </row>
    <row r="65" spans="1:14" x14ac:dyDescent="0.3">
      <c r="A65" s="15">
        <v>-0.1173</v>
      </c>
      <c r="B65" s="16">
        <v>-0.113355</v>
      </c>
      <c r="C65" s="16">
        <v>-0.11583</v>
      </c>
      <c r="D65" s="16">
        <v>-0.122479</v>
      </c>
      <c r="E65" s="17" t="s">
        <v>66</v>
      </c>
      <c r="F65" s="18">
        <v>1893</v>
      </c>
      <c r="G65" s="18" t="b">
        <v>1</v>
      </c>
      <c r="H65" s="19"/>
      <c r="I65" s="45">
        <f t="shared" si="7"/>
        <v>-3.3631713554987244E-2</v>
      </c>
      <c r="J65" s="45">
        <f t="shared" si="8"/>
        <v>-1.2531969309462907E-2</v>
      </c>
      <c r="K65" s="45">
        <f t="shared" si="9"/>
        <v>4.4151747655583995E-2</v>
      </c>
      <c r="L65" s="33"/>
      <c r="M65" s="45">
        <f t="shared" si="10"/>
        <v>2.1834061135371223E-2</v>
      </c>
      <c r="N65" s="45">
        <f t="shared" si="11"/>
        <v>8.0490494464293655E-2</v>
      </c>
    </row>
    <row r="66" spans="1:14" x14ac:dyDescent="0.3">
      <c r="A66" s="15">
        <v>-0.12322900000000001</v>
      </c>
      <c r="B66" s="16">
        <v>-0.119143</v>
      </c>
      <c r="C66" s="16">
        <v>-0.121697</v>
      </c>
      <c r="D66" s="16">
        <v>-0.128606</v>
      </c>
      <c r="E66" s="17" t="s">
        <v>67</v>
      </c>
      <c r="F66" s="18">
        <v>1894</v>
      </c>
      <c r="G66" s="18" t="b">
        <v>1</v>
      </c>
      <c r="H66" s="19"/>
      <c r="I66" s="45">
        <f t="shared" si="7"/>
        <v>-3.315777941880569E-2</v>
      </c>
      <c r="J66" s="45">
        <f t="shared" si="8"/>
        <v>-1.2432138538818019E-2</v>
      </c>
      <c r="K66" s="45">
        <f t="shared" si="9"/>
        <v>4.3634209479911326E-2</v>
      </c>
      <c r="L66" s="33"/>
      <c r="M66" s="45">
        <f t="shared" si="10"/>
        <v>2.1436425136180898E-2</v>
      </c>
      <c r="N66" s="45">
        <f t="shared" si="11"/>
        <v>7.9425564237932567E-2</v>
      </c>
    </row>
    <row r="67" spans="1:14" x14ac:dyDescent="0.3">
      <c r="A67" s="15">
        <v>-0.129414</v>
      </c>
      <c r="B67" s="16">
        <v>-0.12518499999999999</v>
      </c>
      <c r="C67" s="16">
        <v>-0.12779399999999999</v>
      </c>
      <c r="D67" s="16">
        <v>-0.13500000000000001</v>
      </c>
      <c r="E67" s="17" t="s">
        <v>68</v>
      </c>
      <c r="F67" s="18">
        <v>1895</v>
      </c>
      <c r="G67" s="18" t="b">
        <v>1</v>
      </c>
      <c r="H67" s="19"/>
      <c r="I67" s="45">
        <f t="shared" si="7"/>
        <v>-3.26780719242123E-2</v>
      </c>
      <c r="J67" s="45">
        <f t="shared" si="8"/>
        <v>-1.2517965598776101E-2</v>
      </c>
      <c r="K67" s="45">
        <f t="shared" si="9"/>
        <v>4.3163799898001821E-2</v>
      </c>
      <c r="L67" s="33"/>
      <c r="M67" s="45">
        <f t="shared" si="10"/>
        <v>2.0841155090466114E-2</v>
      </c>
      <c r="N67" s="45">
        <f t="shared" si="11"/>
        <v>7.8403962136038813E-2</v>
      </c>
    </row>
    <row r="68" spans="1:14" x14ac:dyDescent="0.3">
      <c r="A68" s="15">
        <v>-0.13586200000000001</v>
      </c>
      <c r="B68" s="16">
        <v>-0.13149</v>
      </c>
      <c r="C68" s="16">
        <v>-0.134128</v>
      </c>
      <c r="D68" s="16">
        <v>-0.14166899999999999</v>
      </c>
      <c r="E68" s="17" t="s">
        <v>69</v>
      </c>
      <c r="F68" s="18">
        <v>1896</v>
      </c>
      <c r="G68" s="18" t="b">
        <v>1</v>
      </c>
      <c r="H68" s="19"/>
      <c r="I68" s="45">
        <f t="shared" si="7"/>
        <v>-3.217971176635126E-2</v>
      </c>
      <c r="J68" s="45">
        <f t="shared" si="8"/>
        <v>-1.2762950641091793E-2</v>
      </c>
      <c r="K68" s="45">
        <f t="shared" si="9"/>
        <v>4.2741899868984544E-2</v>
      </c>
      <c r="L68" s="33"/>
      <c r="M68" s="45">
        <f t="shared" si="10"/>
        <v>2.0062362156818021E-2</v>
      </c>
      <c r="N68" s="45">
        <f t="shared" si="11"/>
        <v>7.7412731006160113E-2</v>
      </c>
    </row>
    <row r="69" spans="1:14" x14ac:dyDescent="0.3">
      <c r="A69" s="15">
        <v>-0.14258399999999999</v>
      </c>
      <c r="B69" s="16">
        <v>-0.138068</v>
      </c>
      <c r="C69" s="16">
        <v>-0.140712</v>
      </c>
      <c r="D69" s="16">
        <v>-0.14862400000000001</v>
      </c>
      <c r="E69" s="17" t="s">
        <v>70</v>
      </c>
      <c r="F69" s="18">
        <v>1897</v>
      </c>
      <c r="G69" s="18" t="b">
        <v>1</v>
      </c>
      <c r="H69" s="19"/>
      <c r="I69" s="45">
        <f t="shared" si="7"/>
        <v>-3.1672557930763567E-2</v>
      </c>
      <c r="J69" s="45">
        <f t="shared" si="8"/>
        <v>-1.3129102844638843E-2</v>
      </c>
      <c r="K69" s="45">
        <f t="shared" si="9"/>
        <v>4.2360994220950583E-2</v>
      </c>
      <c r="L69" s="33"/>
      <c r="M69" s="45">
        <f t="shared" si="10"/>
        <v>1.9149984065822693E-2</v>
      </c>
      <c r="N69" s="45">
        <f t="shared" si="11"/>
        <v>7.6455080105455361E-2</v>
      </c>
    </row>
    <row r="70" spans="1:14" x14ac:dyDescent="0.3">
      <c r="A70" s="15">
        <v>-0.149589</v>
      </c>
      <c r="B70" s="16">
        <v>-0.14493</v>
      </c>
      <c r="C70" s="16">
        <v>-0.147561</v>
      </c>
      <c r="D70" s="16">
        <v>-0.15587599999999999</v>
      </c>
      <c r="E70" s="17" t="s">
        <v>71</v>
      </c>
      <c r="F70" s="18">
        <v>1898</v>
      </c>
      <c r="G70" s="18" t="b">
        <v>1</v>
      </c>
      <c r="H70" s="19"/>
      <c r="I70" s="45">
        <f t="shared" si="7"/>
        <v>-3.1145338226741249E-2</v>
      </c>
      <c r="J70" s="45">
        <f t="shared" si="8"/>
        <v>-1.355714658163369E-2</v>
      </c>
      <c r="K70" s="45">
        <f t="shared" si="9"/>
        <v>4.2028491399768615E-2</v>
      </c>
      <c r="L70" s="33"/>
      <c r="M70" s="45">
        <f t="shared" si="10"/>
        <v>1.8153591388946348E-2</v>
      </c>
      <c r="N70" s="45">
        <f t="shared" si="11"/>
        <v>7.5526116056026937E-2</v>
      </c>
    </row>
    <row r="71" spans="1:14" x14ac:dyDescent="0.3">
      <c r="A71" s="15">
        <v>-0.156888</v>
      </c>
      <c r="B71" s="16">
        <v>-0.152084</v>
      </c>
      <c r="C71" s="16">
        <v>-0.154694</v>
      </c>
      <c r="D71" s="16">
        <v>-0.163434</v>
      </c>
      <c r="E71" s="17" t="s">
        <v>72</v>
      </c>
      <c r="F71" s="18">
        <v>1899</v>
      </c>
      <c r="G71" s="18" t="b">
        <v>1</v>
      </c>
      <c r="H71" s="19"/>
      <c r="I71" s="45">
        <f t="shared" si="7"/>
        <v>-3.0620570088215816E-2</v>
      </c>
      <c r="J71" s="45">
        <f t="shared" si="8"/>
        <v>-1.3984498495742195E-2</v>
      </c>
      <c r="K71" s="45">
        <f t="shared" si="9"/>
        <v>4.1724032430778622E-2</v>
      </c>
      <c r="L71" s="33"/>
      <c r="M71" s="45">
        <f t="shared" si="10"/>
        <v>1.7161568606822553E-2</v>
      </c>
      <c r="N71" s="45">
        <f t="shared" si="11"/>
        <v>7.4629809841929448E-2</v>
      </c>
    </row>
    <row r="72" spans="1:14" x14ac:dyDescent="0.3">
      <c r="A72" s="15">
        <v>-0.164491</v>
      </c>
      <c r="B72" s="16">
        <v>-0.15954199999999999</v>
      </c>
      <c r="C72" s="16">
        <v>-0.162137</v>
      </c>
      <c r="D72" s="16">
        <v>-0.17130999999999999</v>
      </c>
      <c r="E72" s="17" t="s">
        <v>73</v>
      </c>
      <c r="F72" s="18">
        <v>1900</v>
      </c>
      <c r="G72" s="18" t="b">
        <v>1</v>
      </c>
      <c r="H72" s="19"/>
      <c r="I72" s="45">
        <f t="shared" si="7"/>
        <v>-3.008675246670036E-2</v>
      </c>
      <c r="J72" s="45">
        <f t="shared" si="8"/>
        <v>-1.4310813357569684E-2</v>
      </c>
      <c r="K72" s="45">
        <f t="shared" si="9"/>
        <v>4.1455155601218256E-2</v>
      </c>
      <c r="L72" s="33"/>
      <c r="M72" s="45">
        <f t="shared" si="10"/>
        <v>1.6265309448295837E-2</v>
      </c>
      <c r="N72" s="45">
        <f t="shared" si="11"/>
        <v>7.376114126687644E-2</v>
      </c>
    </row>
    <row r="73" spans="1:14" x14ac:dyDescent="0.3">
      <c r="A73" s="15">
        <v>-0.172406</v>
      </c>
      <c r="B73" s="16">
        <v>-0.16730900000000001</v>
      </c>
      <c r="C73" s="16">
        <v>-0.16991200000000001</v>
      </c>
      <c r="D73" s="16">
        <v>-0.179509</v>
      </c>
      <c r="E73" s="17" t="s">
        <v>74</v>
      </c>
      <c r="F73" s="18">
        <v>1901</v>
      </c>
      <c r="G73" s="18" t="b">
        <v>1</v>
      </c>
      <c r="H73" s="19"/>
      <c r="I73" s="45">
        <f t="shared" si="7"/>
        <v>-2.9563936289920247E-2</v>
      </c>
      <c r="J73" s="45">
        <f t="shared" si="8"/>
        <v>-1.4465853856594296E-2</v>
      </c>
      <c r="K73" s="45">
        <f t="shared" si="9"/>
        <v>4.1199262206651731E-2</v>
      </c>
      <c r="L73" s="33"/>
      <c r="M73" s="45">
        <f t="shared" si="10"/>
        <v>1.5558039316474271E-2</v>
      </c>
      <c r="N73" s="45">
        <f t="shared" si="11"/>
        <v>7.2918970288508023E-2</v>
      </c>
    </row>
    <row r="74" spans="1:14" x14ac:dyDescent="0.3">
      <c r="A74" s="15">
        <v>-0.18063799999999999</v>
      </c>
      <c r="B74" s="16">
        <v>-0.17539099999999999</v>
      </c>
      <c r="C74" s="16">
        <v>-0.17804300000000001</v>
      </c>
      <c r="D74" s="16">
        <v>-0.188032</v>
      </c>
      <c r="E74" s="17" t="s">
        <v>75</v>
      </c>
      <c r="F74" s="18">
        <v>1902</v>
      </c>
      <c r="G74" s="18" t="b">
        <v>1</v>
      </c>
      <c r="H74" s="19"/>
      <c r="I74" s="45">
        <f t="shared" si="7"/>
        <v>-2.9047044364973049E-2</v>
      </c>
      <c r="J74" s="45">
        <f t="shared" si="8"/>
        <v>-1.4365748070727014E-2</v>
      </c>
      <c r="K74" s="45">
        <f t="shared" si="9"/>
        <v>4.093269411751687E-2</v>
      </c>
      <c r="L74" s="33"/>
      <c r="M74" s="45">
        <f t="shared" si="10"/>
        <v>1.5120502192244844E-2</v>
      </c>
      <c r="N74" s="45">
        <f t="shared" si="11"/>
        <v>7.2073253473667484E-2</v>
      </c>
    </row>
    <row r="75" spans="1:14" x14ac:dyDescent="0.3">
      <c r="A75" s="15">
        <v>-0.189197</v>
      </c>
      <c r="B75" s="16">
        <v>-0.18379599999999999</v>
      </c>
      <c r="C75" s="16">
        <v>-0.186553</v>
      </c>
      <c r="D75" s="16">
        <v>-0.19688900000000001</v>
      </c>
      <c r="E75" s="17" t="s">
        <v>76</v>
      </c>
      <c r="F75" s="18">
        <v>1903</v>
      </c>
      <c r="G75" s="18" t="b">
        <v>1</v>
      </c>
      <c r="H75" s="19"/>
      <c r="I75" s="45">
        <f t="shared" si="7"/>
        <v>-2.8546964275332151E-2</v>
      </c>
      <c r="J75" s="45">
        <f t="shared" si="8"/>
        <v>-1.3974851609697867E-2</v>
      </c>
      <c r="K75" s="45">
        <f t="shared" si="9"/>
        <v>4.0656035772237427E-2</v>
      </c>
      <c r="L75" s="33"/>
      <c r="M75" s="45">
        <f t="shared" si="10"/>
        <v>1.5000326448889038E-2</v>
      </c>
      <c r="N75" s="45">
        <f t="shared" si="11"/>
        <v>7.1236588391477632E-2</v>
      </c>
    </row>
    <row r="76" spans="1:14" x14ac:dyDescent="0.3">
      <c r="A76" s="15">
        <v>-0.19808300000000001</v>
      </c>
      <c r="B76" s="16">
        <v>-0.192525</v>
      </c>
      <c r="C76" s="16">
        <v>-0.19545100000000001</v>
      </c>
      <c r="D76" s="16">
        <v>-0.20607600000000001</v>
      </c>
      <c r="E76" s="17" t="s">
        <v>77</v>
      </c>
      <c r="F76" s="18">
        <v>1904</v>
      </c>
      <c r="G76" s="18" t="b">
        <v>1</v>
      </c>
      <c r="H76" s="19"/>
      <c r="I76" s="45">
        <f t="shared" si="7"/>
        <v>-2.805894498770721E-2</v>
      </c>
      <c r="J76" s="45">
        <f t="shared" si="8"/>
        <v>-1.3287359339266849E-2</v>
      </c>
      <c r="K76" s="45">
        <f t="shared" si="9"/>
        <v>4.0351771732051712E-2</v>
      </c>
      <c r="L76" s="33"/>
      <c r="M76" s="45">
        <f t="shared" si="10"/>
        <v>1.5198026230359755E-2</v>
      </c>
      <c r="N76" s="45">
        <f t="shared" si="11"/>
        <v>7.0385664199454648E-2</v>
      </c>
    </row>
    <row r="77" spans="1:14" x14ac:dyDescent="0.3">
      <c r="A77" s="15">
        <v>-0.20730299999999999</v>
      </c>
      <c r="B77" s="16">
        <v>-0.20158499999999999</v>
      </c>
      <c r="C77" s="16">
        <v>-0.20474100000000001</v>
      </c>
      <c r="D77" s="16">
        <v>-0.21559600000000001</v>
      </c>
      <c r="E77" s="17" t="s">
        <v>78</v>
      </c>
      <c r="F77" s="18">
        <v>1905</v>
      </c>
      <c r="G77" s="18" t="b">
        <v>1</v>
      </c>
      <c r="H77" s="19"/>
      <c r="I77" s="45">
        <f t="shared" si="7"/>
        <v>-2.7582813562755971E-2</v>
      </c>
      <c r="J77" s="45">
        <f t="shared" si="8"/>
        <v>-1.2358721292021733E-2</v>
      </c>
      <c r="K77" s="45">
        <f t="shared" si="9"/>
        <v>4.0004244994042648E-2</v>
      </c>
      <c r="L77" s="33"/>
      <c r="M77" s="45">
        <f t="shared" si="10"/>
        <v>1.5655926780266487E-2</v>
      </c>
      <c r="N77" s="45">
        <f t="shared" si="11"/>
        <v>6.9504179378426095E-2</v>
      </c>
    </row>
    <row r="78" spans="1:14" x14ac:dyDescent="0.3">
      <c r="A78" s="15">
        <v>-0.21687100000000001</v>
      </c>
      <c r="B78" s="16">
        <v>-0.21099000000000001</v>
      </c>
      <c r="C78" s="16">
        <v>-0.214423</v>
      </c>
      <c r="D78" s="16">
        <v>-0.225462</v>
      </c>
      <c r="E78" s="17" t="s">
        <v>79</v>
      </c>
      <c r="F78" s="18">
        <v>1906</v>
      </c>
      <c r="G78" s="18" t="b">
        <v>1</v>
      </c>
      <c r="H78" s="19"/>
      <c r="I78" s="45">
        <f t="shared" si="7"/>
        <v>-2.7117503031756193E-2</v>
      </c>
      <c r="J78" s="45">
        <f t="shared" si="8"/>
        <v>-1.1287816259435358E-2</v>
      </c>
      <c r="K78" s="45">
        <f t="shared" si="9"/>
        <v>3.9613410737258499E-2</v>
      </c>
      <c r="L78" s="33"/>
      <c r="M78" s="45">
        <f t="shared" si="10"/>
        <v>1.6270913313427136E-2</v>
      </c>
      <c r="N78" s="45">
        <f t="shared" si="11"/>
        <v>6.859092848002267E-2</v>
      </c>
    </row>
    <row r="79" spans="1:14" x14ac:dyDescent="0.3">
      <c r="A79" s="15">
        <v>-0.226775</v>
      </c>
      <c r="B79" s="16">
        <v>-0.22073200000000001</v>
      </c>
      <c r="C79" s="16">
        <v>-0.22445899999999999</v>
      </c>
      <c r="D79" s="16">
        <v>-0.235656</v>
      </c>
      <c r="E79" s="17" t="s">
        <v>80</v>
      </c>
      <c r="F79" s="18">
        <v>1907</v>
      </c>
      <c r="G79" s="18" t="b">
        <v>1</v>
      </c>
      <c r="H79" s="19"/>
      <c r="I79" s="45">
        <f t="shared" si="7"/>
        <v>-2.6647558152353621E-2</v>
      </c>
      <c r="J79" s="45">
        <f t="shared" si="8"/>
        <v>-1.0212765957446863E-2</v>
      </c>
      <c r="K79" s="45">
        <f t="shared" si="9"/>
        <v>3.9162165141660238E-2</v>
      </c>
      <c r="L79" s="33"/>
      <c r="M79" s="45">
        <f t="shared" si="10"/>
        <v>1.688472899262445E-2</v>
      </c>
      <c r="N79" s="45">
        <f t="shared" si="11"/>
        <v>6.7611402062229278E-2</v>
      </c>
    </row>
    <row r="80" spans="1:14" x14ac:dyDescent="0.3">
      <c r="A80" s="15">
        <v>-0.23698900000000001</v>
      </c>
      <c r="B80" s="16">
        <v>-0.23078799999999999</v>
      </c>
      <c r="C80" s="16">
        <v>-0.234789</v>
      </c>
      <c r="D80" s="16">
        <v>-0.24615000000000001</v>
      </c>
      <c r="E80" s="17" t="s">
        <v>81</v>
      </c>
      <c r="F80" s="18">
        <v>1908</v>
      </c>
      <c r="G80" s="18" t="b">
        <v>1</v>
      </c>
      <c r="H80" s="19"/>
      <c r="I80" s="45">
        <f t="shared" si="7"/>
        <v>-2.6165771407111772E-2</v>
      </c>
      <c r="J80" s="45">
        <f t="shared" si="8"/>
        <v>-9.2831312845744213E-3</v>
      </c>
      <c r="K80" s="45">
        <f t="shared" si="9"/>
        <v>3.865580258999364E-2</v>
      </c>
      <c r="L80" s="33"/>
      <c r="M80" s="45">
        <f t="shared" si="10"/>
        <v>1.7336256651125728E-2</v>
      </c>
      <c r="N80" s="45">
        <f t="shared" si="11"/>
        <v>6.656325285543449E-2</v>
      </c>
    </row>
    <row r="81" spans="1:14" x14ac:dyDescent="0.3">
      <c r="A81" s="15">
        <v>-0.247479</v>
      </c>
      <c r="B81" s="16">
        <v>-0.24112800000000001</v>
      </c>
      <c r="C81" s="16">
        <v>-0.24534900000000001</v>
      </c>
      <c r="D81" s="16">
        <v>-0.256909</v>
      </c>
      <c r="E81" s="17" t="s">
        <v>82</v>
      </c>
      <c r="F81" s="18">
        <v>1909</v>
      </c>
      <c r="G81" s="18" t="b">
        <v>1</v>
      </c>
      <c r="H81" s="19"/>
      <c r="I81" s="45">
        <f t="shared" si="7"/>
        <v>-2.5662783508903768E-2</v>
      </c>
      <c r="J81" s="45">
        <f t="shared" si="8"/>
        <v>-8.6067908792260873E-3</v>
      </c>
      <c r="K81" s="45">
        <f t="shared" si="9"/>
        <v>3.8104243188310905E-2</v>
      </c>
      <c r="L81" s="33"/>
      <c r="M81" s="45">
        <f t="shared" si="10"/>
        <v>1.750522544042999E-2</v>
      </c>
      <c r="N81" s="45">
        <f t="shared" si="11"/>
        <v>6.5446567798015942E-2</v>
      </c>
    </row>
    <row r="82" spans="1:14" x14ac:dyDescent="0.3">
      <c r="A82" s="15">
        <v>-0.25820500000000002</v>
      </c>
      <c r="B82" s="16">
        <v>-0.251716</v>
      </c>
      <c r="C82" s="16">
        <v>-0.256079</v>
      </c>
      <c r="D82" s="16">
        <v>-0.26789299999999999</v>
      </c>
      <c r="E82" s="17" t="s">
        <v>83</v>
      </c>
      <c r="F82" s="18">
        <v>1910</v>
      </c>
      <c r="G82" s="18" t="b">
        <v>1</v>
      </c>
      <c r="H82" s="19"/>
      <c r="I82" s="45">
        <f t="shared" si="7"/>
        <v>-2.513119420615411E-2</v>
      </c>
      <c r="J82" s="45">
        <f t="shared" si="8"/>
        <v>-8.2337677426851403E-3</v>
      </c>
      <c r="K82" s="45">
        <f t="shared" si="9"/>
        <v>3.7520574737127374E-2</v>
      </c>
      <c r="L82" s="33"/>
      <c r="M82" s="45">
        <f t="shared" si="10"/>
        <v>1.7333026108789295E-2</v>
      </c>
      <c r="N82" s="45">
        <f t="shared" si="11"/>
        <v>6.4266872189292681E-2</v>
      </c>
    </row>
    <row r="83" spans="1:14" x14ac:dyDescent="0.3">
      <c r="A83" s="15">
        <v>-0.26914700000000003</v>
      </c>
      <c r="B83" s="16">
        <v>-0.26253599999999999</v>
      </c>
      <c r="C83" s="16">
        <v>-0.26696300000000001</v>
      </c>
      <c r="D83" s="16">
        <v>-0.279088</v>
      </c>
      <c r="E83" s="17" t="s">
        <v>84</v>
      </c>
      <c r="F83" s="18">
        <v>1911</v>
      </c>
      <c r="G83" s="18" t="b">
        <v>1</v>
      </c>
      <c r="H83" s="19"/>
      <c r="I83" s="45">
        <f t="shared" si="7"/>
        <v>-2.4562785392369349E-2</v>
      </c>
      <c r="J83" s="45">
        <f t="shared" si="8"/>
        <v>-8.1145247764233628E-3</v>
      </c>
      <c r="K83" s="45">
        <f t="shared" si="9"/>
        <v>3.6935206411366196E-2</v>
      </c>
      <c r="L83" s="33"/>
      <c r="M83" s="45">
        <f t="shared" si="10"/>
        <v>1.6862449340281006E-2</v>
      </c>
      <c r="N83" s="45">
        <f t="shared" si="11"/>
        <v>6.3046591705518532E-2</v>
      </c>
    </row>
    <row r="84" spans="1:14" x14ac:dyDescent="0.3">
      <c r="A84" s="15">
        <v>-0.28045399999999998</v>
      </c>
      <c r="B84" s="16">
        <v>-0.27372999999999997</v>
      </c>
      <c r="C84" s="16">
        <v>-0.27816600000000002</v>
      </c>
      <c r="D84" s="16">
        <v>-0.29065299999999999</v>
      </c>
      <c r="E84" s="17" t="s">
        <v>85</v>
      </c>
      <c r="F84" s="18">
        <v>1912</v>
      </c>
      <c r="G84" s="18" t="b">
        <v>1</v>
      </c>
      <c r="H84" s="19"/>
      <c r="I84" s="45">
        <f t="shared" si="7"/>
        <v>-2.3975411297396394E-2</v>
      </c>
      <c r="J84" s="45">
        <f t="shared" si="8"/>
        <v>-8.1582006318325177E-3</v>
      </c>
      <c r="K84" s="45">
        <f t="shared" si="9"/>
        <v>3.6366035071705216E-2</v>
      </c>
      <c r="L84" s="33"/>
      <c r="M84" s="45">
        <f t="shared" si="10"/>
        <v>1.6205750191795022E-2</v>
      </c>
      <c r="N84" s="45">
        <f t="shared" si="11"/>
        <v>6.1823694881817937E-2</v>
      </c>
    </row>
    <row r="85" spans="1:14" x14ac:dyDescent="0.3">
      <c r="A85" s="15">
        <v>-0.29227900000000001</v>
      </c>
      <c r="B85" s="16">
        <v>-0.28543800000000003</v>
      </c>
      <c r="C85" s="16">
        <v>-0.289879</v>
      </c>
      <c r="D85" s="16">
        <v>-0.30275000000000002</v>
      </c>
      <c r="E85" s="17" t="s">
        <v>86</v>
      </c>
      <c r="F85" s="18">
        <v>1913</v>
      </c>
      <c r="G85" s="18" t="b">
        <v>1</v>
      </c>
      <c r="H85" s="19"/>
      <c r="I85" s="45">
        <f t="shared" si="7"/>
        <v>-2.3405718508685145E-2</v>
      </c>
      <c r="J85" s="45">
        <f t="shared" si="8"/>
        <v>-8.2113323228833173E-3</v>
      </c>
      <c r="K85" s="45">
        <f t="shared" si="9"/>
        <v>3.5825358647046168E-2</v>
      </c>
      <c r="L85" s="33"/>
      <c r="M85" s="45">
        <f t="shared" si="10"/>
        <v>1.5558545113124295E-2</v>
      </c>
      <c r="N85" s="45">
        <f t="shared" si="11"/>
        <v>6.065064917775486E-2</v>
      </c>
    </row>
    <row r="86" spans="1:14" x14ac:dyDescent="0.3">
      <c r="A86" s="15">
        <v>-0.304699</v>
      </c>
      <c r="B86" s="16">
        <v>-0.29772900000000002</v>
      </c>
      <c r="C86" s="16">
        <v>-0.30221999999999999</v>
      </c>
      <c r="D86" s="16">
        <v>-0.31544100000000003</v>
      </c>
      <c r="E86" s="17" t="s">
        <v>87</v>
      </c>
      <c r="F86" s="18">
        <v>1914</v>
      </c>
      <c r="G86" s="18" t="b">
        <v>1</v>
      </c>
      <c r="H86" s="19"/>
      <c r="I86" s="45">
        <f t="shared" si="7"/>
        <v>-2.2875034049996804E-2</v>
      </c>
      <c r="J86" s="45">
        <f t="shared" si="8"/>
        <v>-8.1358980502069557E-3</v>
      </c>
      <c r="K86" s="45">
        <f t="shared" si="9"/>
        <v>3.525446424176E-2</v>
      </c>
      <c r="L86" s="33"/>
      <c r="M86" s="45">
        <f t="shared" si="10"/>
        <v>1.5084187297844573E-2</v>
      </c>
      <c r="N86" s="45">
        <f t="shared" si="11"/>
        <v>5.9490341888092879E-2</v>
      </c>
    </row>
    <row r="87" spans="1:14" x14ac:dyDescent="0.3">
      <c r="A87" s="15">
        <v>-0.317463</v>
      </c>
      <c r="B87" s="16">
        <v>-0.31034899999999999</v>
      </c>
      <c r="C87" s="16">
        <v>-0.31498500000000001</v>
      </c>
      <c r="D87" s="16">
        <v>-0.328457</v>
      </c>
      <c r="E87" s="17" t="s">
        <v>88</v>
      </c>
      <c r="F87" s="18">
        <v>1915</v>
      </c>
      <c r="G87" s="18" t="b">
        <v>1</v>
      </c>
      <c r="H87" s="19"/>
      <c r="I87" s="45">
        <f t="shared" si="7"/>
        <v>-2.2408910644705082E-2</v>
      </c>
      <c r="J87" s="45">
        <f t="shared" si="8"/>
        <v>-7.8056340423922795E-3</v>
      </c>
      <c r="K87" s="45">
        <f t="shared" si="9"/>
        <v>3.4630807369677739E-2</v>
      </c>
      <c r="L87" s="33"/>
      <c r="M87" s="45">
        <f t="shared" si="10"/>
        <v>1.4938021388823644E-2</v>
      </c>
      <c r="N87" s="45">
        <f t="shared" si="11"/>
        <v>5.8347215554102036E-2</v>
      </c>
    </row>
    <row r="88" spans="1:14" x14ac:dyDescent="0.3">
      <c r="A88" s="15">
        <v>-0.330287</v>
      </c>
      <c r="B88" s="16">
        <v>-0.32302799999999998</v>
      </c>
      <c r="C88" s="16">
        <v>-0.327899</v>
      </c>
      <c r="D88" s="16">
        <v>-0.34148299999999998</v>
      </c>
      <c r="E88" s="17" t="s">
        <v>89</v>
      </c>
      <c r="F88" s="18">
        <v>1916</v>
      </c>
      <c r="G88" s="18" t="b">
        <v>1</v>
      </c>
      <c r="H88" s="19"/>
      <c r="I88" s="45">
        <f t="shared" si="7"/>
        <v>-2.197785562253439E-2</v>
      </c>
      <c r="J88" s="45">
        <f t="shared" si="8"/>
        <v>-7.2300756614701797E-3</v>
      </c>
      <c r="K88" s="45">
        <f t="shared" si="9"/>
        <v>3.3897791920360125E-2</v>
      </c>
      <c r="L88" s="33"/>
      <c r="M88" s="45">
        <f t="shared" si="10"/>
        <v>1.5079188181829484E-2</v>
      </c>
      <c r="N88" s="45">
        <f t="shared" si="11"/>
        <v>5.7131270354272692E-2</v>
      </c>
    </row>
    <row r="89" spans="1:14" x14ac:dyDescent="0.3">
      <c r="A89" s="15">
        <v>-0.34357199999999999</v>
      </c>
      <c r="B89" s="16">
        <v>-0.33617200000000003</v>
      </c>
      <c r="C89" s="16">
        <v>-0.34135399999999999</v>
      </c>
      <c r="D89" s="16">
        <v>-0.35495599999999999</v>
      </c>
      <c r="E89" s="17" t="s">
        <v>90</v>
      </c>
      <c r="F89" s="18">
        <v>1917</v>
      </c>
      <c r="G89" s="18" t="b">
        <v>1</v>
      </c>
      <c r="H89" s="19"/>
      <c r="I89" s="45">
        <f t="shared" si="7"/>
        <v>-2.1538425715715955E-2</v>
      </c>
      <c r="J89" s="45">
        <f t="shared" si="8"/>
        <v>-6.4557065185754303E-3</v>
      </c>
      <c r="K89" s="45">
        <f t="shared" si="9"/>
        <v>3.3134248425366462E-2</v>
      </c>
      <c r="L89" s="33"/>
      <c r="M89" s="45">
        <f t="shared" si="10"/>
        <v>1.541472817486276E-2</v>
      </c>
      <c r="N89" s="45">
        <f t="shared" si="11"/>
        <v>5.5876158633080583E-2</v>
      </c>
    </row>
    <row r="90" spans="1:14" x14ac:dyDescent="0.3">
      <c r="A90" s="15">
        <v>-0.35665599999999997</v>
      </c>
      <c r="B90" s="16">
        <v>-0.34914400000000001</v>
      </c>
      <c r="C90" s="16">
        <v>-0.354661</v>
      </c>
      <c r="D90" s="16">
        <v>-0.368205</v>
      </c>
      <c r="E90" s="17" t="s">
        <v>91</v>
      </c>
      <c r="F90" s="18">
        <v>1918</v>
      </c>
      <c r="G90" s="18" t="b">
        <v>1</v>
      </c>
      <c r="H90" s="19"/>
      <c r="I90" s="45">
        <f t="shared" si="7"/>
        <v>-2.1062312143914484E-2</v>
      </c>
      <c r="J90" s="45">
        <f t="shared" si="8"/>
        <v>-5.5936252299133319E-3</v>
      </c>
      <c r="K90" s="45">
        <f t="shared" si="9"/>
        <v>3.2381342245749498E-2</v>
      </c>
      <c r="L90" s="33"/>
      <c r="M90" s="45">
        <f t="shared" si="10"/>
        <v>1.5801503104736138E-2</v>
      </c>
      <c r="N90" s="45">
        <f t="shared" si="11"/>
        <v>5.4593520152143513E-2</v>
      </c>
    </row>
    <row r="91" spans="1:14" x14ac:dyDescent="0.3">
      <c r="A91" s="15">
        <v>-0.36981999999999998</v>
      </c>
      <c r="B91" s="16">
        <v>-0.36222300000000002</v>
      </c>
      <c r="C91" s="16">
        <v>-0.36806899999999998</v>
      </c>
      <c r="D91" s="16">
        <v>-0.38155699999999998</v>
      </c>
      <c r="E91" s="17" t="s">
        <v>92</v>
      </c>
      <c r="F91" s="18">
        <v>1919</v>
      </c>
      <c r="G91" s="18" t="b">
        <v>1</v>
      </c>
      <c r="H91" s="19"/>
      <c r="I91" s="45">
        <f t="shared" si="7"/>
        <v>-2.0542426045102931E-2</v>
      </c>
      <c r="J91" s="45">
        <f t="shared" si="8"/>
        <v>-4.7347358174247003E-3</v>
      </c>
      <c r="K91" s="45">
        <f t="shared" si="9"/>
        <v>3.1737061273051752E-2</v>
      </c>
      <c r="L91" s="33"/>
      <c r="M91" s="45">
        <f t="shared" si="10"/>
        <v>1.613922914889436E-2</v>
      </c>
      <c r="N91" s="45">
        <f t="shared" si="11"/>
        <v>5.3375959008676865E-2</v>
      </c>
    </row>
    <row r="92" spans="1:14" x14ac:dyDescent="0.3">
      <c r="A92" s="15">
        <v>-0.38385399999999997</v>
      </c>
      <c r="B92" s="16">
        <v>-0.37617099999999998</v>
      </c>
      <c r="C92" s="16">
        <v>-0.382326</v>
      </c>
      <c r="D92" s="16">
        <v>-0.39581300000000003</v>
      </c>
      <c r="E92" s="17" t="s">
        <v>93</v>
      </c>
      <c r="F92" s="18">
        <v>1920</v>
      </c>
      <c r="G92" s="18" t="b">
        <v>1</v>
      </c>
      <c r="H92" s="19"/>
      <c r="I92" s="45">
        <f t="shared" si="7"/>
        <v>-2.0015422530441251E-2</v>
      </c>
      <c r="J92" s="45">
        <f t="shared" si="8"/>
        <v>-3.9806801544336494E-3</v>
      </c>
      <c r="K92" s="45">
        <f t="shared" si="9"/>
        <v>3.1155074585649891E-2</v>
      </c>
      <c r="L92" s="33"/>
      <c r="M92" s="45">
        <f t="shared" si="10"/>
        <v>1.6362239513412841E-2</v>
      </c>
      <c r="N92" s="45">
        <f t="shared" si="11"/>
        <v>5.2215614707141297E-2</v>
      </c>
    </row>
    <row r="93" spans="1:14" x14ac:dyDescent="0.3">
      <c r="A93" s="15">
        <v>-0.39837099999999998</v>
      </c>
      <c r="B93" s="16">
        <v>-0.39059899999999997</v>
      </c>
      <c r="C93" s="16">
        <v>-0.397007</v>
      </c>
      <c r="D93" s="16">
        <v>-0.410555</v>
      </c>
      <c r="E93" s="17" t="s">
        <v>94</v>
      </c>
      <c r="F93" s="18">
        <v>1921</v>
      </c>
      <c r="G93" s="18" t="b">
        <v>1</v>
      </c>
      <c r="H93" s="19"/>
      <c r="I93" s="45">
        <f t="shared" si="7"/>
        <v>-1.9509452244264772E-2</v>
      </c>
      <c r="J93" s="45">
        <f t="shared" si="8"/>
        <v>-3.4239440119887654E-3</v>
      </c>
      <c r="K93" s="45">
        <f t="shared" si="9"/>
        <v>3.0584555602692035E-2</v>
      </c>
      <c r="L93" s="33"/>
      <c r="M93" s="45">
        <f t="shared" si="10"/>
        <v>1.6405571954869382E-2</v>
      </c>
      <c r="N93" s="45">
        <f t="shared" si="11"/>
        <v>5.109076060102568E-2</v>
      </c>
    </row>
    <row r="94" spans="1:14" x14ac:dyDescent="0.3">
      <c r="A94" s="15">
        <v>-0.412603</v>
      </c>
      <c r="B94" s="16">
        <v>-0.40474500000000002</v>
      </c>
      <c r="C94" s="16">
        <v>-0.41133999999999998</v>
      </c>
      <c r="D94" s="16">
        <v>-0.424981</v>
      </c>
      <c r="E94" s="17" t="s">
        <v>95</v>
      </c>
      <c r="F94" s="18">
        <v>1922</v>
      </c>
      <c r="G94" s="18" t="b">
        <v>1</v>
      </c>
      <c r="H94" s="19"/>
      <c r="I94" s="45">
        <f t="shared" si="7"/>
        <v>-1.9044941505514928E-2</v>
      </c>
      <c r="J94" s="45">
        <f t="shared" si="8"/>
        <v>-3.0610538459488034E-3</v>
      </c>
      <c r="K94" s="45">
        <f t="shared" si="9"/>
        <v>2.9999781872647558E-2</v>
      </c>
      <c r="L94" s="33"/>
      <c r="M94" s="45">
        <f t="shared" si="10"/>
        <v>1.6294209934650118E-2</v>
      </c>
      <c r="N94" s="45">
        <f t="shared" si="11"/>
        <v>4.9996911635721196E-2</v>
      </c>
    </row>
    <row r="95" spans="1:14" x14ac:dyDescent="0.3">
      <c r="A95" s="15">
        <v>-0.42746000000000001</v>
      </c>
      <c r="B95" s="16">
        <v>-0.419514</v>
      </c>
      <c r="C95" s="16">
        <v>-0.42625600000000002</v>
      </c>
      <c r="D95" s="16">
        <v>-0.44007200000000002</v>
      </c>
      <c r="E95" s="17" t="s">
        <v>96</v>
      </c>
      <c r="F95" s="18">
        <v>1923</v>
      </c>
      <c r="G95" s="18" t="b">
        <v>1</v>
      </c>
      <c r="H95" s="19"/>
      <c r="I95" s="45">
        <f t="shared" si="7"/>
        <v>-1.8588873812754429E-2</v>
      </c>
      <c r="J95" s="45">
        <f t="shared" si="8"/>
        <v>-2.8166378140644338E-3</v>
      </c>
      <c r="K95" s="45">
        <f t="shared" si="9"/>
        <v>2.9504515042343173E-2</v>
      </c>
      <c r="L95" s="33"/>
      <c r="M95" s="45">
        <f t="shared" si="10"/>
        <v>1.6070977369050915E-2</v>
      </c>
      <c r="N95" s="45">
        <f t="shared" si="11"/>
        <v>4.9004324051164012E-2</v>
      </c>
    </row>
    <row r="96" spans="1:14" x14ac:dyDescent="0.3">
      <c r="A96" s="15">
        <v>-0.44268800000000003</v>
      </c>
      <c r="B96" s="16">
        <v>-0.43467499999999998</v>
      </c>
      <c r="C96" s="16">
        <v>-0.44151899999999999</v>
      </c>
      <c r="D96" s="16">
        <v>-0.455536</v>
      </c>
      <c r="E96" s="17" t="s">
        <v>97</v>
      </c>
      <c r="F96" s="18">
        <v>1924</v>
      </c>
      <c r="G96" s="18" t="b">
        <v>1</v>
      </c>
      <c r="H96" s="19"/>
      <c r="I96" s="45">
        <f t="shared" ref="I96:I159" si="12">(B96-$A96)/$A96</f>
        <v>-1.8100784299551937E-2</v>
      </c>
      <c r="J96" s="45">
        <f t="shared" ref="J96:J159" si="13">(C96-$A96)/$A96</f>
        <v>-2.6406859910366467E-3</v>
      </c>
      <c r="K96" s="45">
        <f t="shared" ref="K96:K159" si="14">(D96-$A96)/$A96</f>
        <v>2.902269770131553E-2</v>
      </c>
      <c r="L96" s="33"/>
      <c r="M96" s="45">
        <f t="shared" ref="M96:M159" si="15">(C96-$B96)/$B96</f>
        <v>1.5745096911485634E-2</v>
      </c>
      <c r="N96" s="45">
        <f t="shared" ref="N96:N159" si="16">(D96-$B96)/$B96</f>
        <v>4.7992178064070905E-2</v>
      </c>
    </row>
    <row r="97" spans="1:14" x14ac:dyDescent="0.3">
      <c r="A97" s="15">
        <v>-0.55939399999999995</v>
      </c>
      <c r="B97" s="16">
        <v>-0.55034000000000005</v>
      </c>
      <c r="C97" s="16">
        <v>-0.56384100000000004</v>
      </c>
      <c r="D97" s="16">
        <v>-0.5837</v>
      </c>
      <c r="E97" s="17" t="s">
        <v>98</v>
      </c>
      <c r="F97" s="18">
        <v>1925</v>
      </c>
      <c r="G97" s="18" t="b">
        <v>1</v>
      </c>
      <c r="H97" s="19"/>
      <c r="I97" s="45">
        <f t="shared" si="12"/>
        <v>-1.6185372027586811E-2</v>
      </c>
      <c r="J97" s="45">
        <f t="shared" si="13"/>
        <v>7.9496741116281012E-3</v>
      </c>
      <c r="K97" s="45">
        <f t="shared" si="14"/>
        <v>4.3450591175450672E-2</v>
      </c>
      <c r="L97" s="33"/>
      <c r="M97" s="45">
        <f t="shared" si="15"/>
        <v>2.4532107424501189E-2</v>
      </c>
      <c r="N97" s="45">
        <f t="shared" si="16"/>
        <v>6.0617073082094602E-2</v>
      </c>
    </row>
    <row r="98" spans="1:14" x14ac:dyDescent="0.3">
      <c r="A98" s="15">
        <v>-0.55186999999999997</v>
      </c>
      <c r="B98" s="16">
        <v>-0.54215599999999997</v>
      </c>
      <c r="C98" s="16">
        <v>-0.55186599999999997</v>
      </c>
      <c r="D98" s="16">
        <v>-0.56999500000000003</v>
      </c>
      <c r="E98" s="17" t="s">
        <v>99</v>
      </c>
      <c r="F98" s="18">
        <v>1926</v>
      </c>
      <c r="G98" s="18" t="b">
        <v>1</v>
      </c>
      <c r="H98" s="19"/>
      <c r="I98" s="45">
        <f t="shared" si="12"/>
        <v>-1.7601971478790297E-2</v>
      </c>
      <c r="J98" s="45">
        <f t="shared" si="13"/>
        <v>-7.2480837878558369E-6</v>
      </c>
      <c r="K98" s="45">
        <f t="shared" si="14"/>
        <v>3.2842879663689019E-2</v>
      </c>
      <c r="L98" s="33"/>
      <c r="M98" s="45">
        <f t="shared" si="15"/>
        <v>1.7909974250953593E-2</v>
      </c>
      <c r="N98" s="45">
        <f t="shared" si="16"/>
        <v>5.1348689307136798E-2</v>
      </c>
    </row>
    <row r="99" spans="1:14" x14ac:dyDescent="0.3">
      <c r="A99" s="15">
        <v>-0.58779400000000004</v>
      </c>
      <c r="B99" s="16">
        <v>-0.57866099999999998</v>
      </c>
      <c r="C99" s="16">
        <v>-0.59214100000000003</v>
      </c>
      <c r="D99" s="16">
        <v>-0.61243800000000004</v>
      </c>
      <c r="E99" s="17" t="s">
        <v>100</v>
      </c>
      <c r="F99" s="18">
        <v>1927</v>
      </c>
      <c r="G99" s="18" t="b">
        <v>1</v>
      </c>
      <c r="H99" s="19"/>
      <c r="I99" s="45">
        <f t="shared" si="12"/>
        <v>-1.5537756424870035E-2</v>
      </c>
      <c r="J99" s="45">
        <f t="shared" si="13"/>
        <v>7.3954480651384491E-3</v>
      </c>
      <c r="K99" s="45">
        <f t="shared" si="14"/>
        <v>4.1926253075056902E-2</v>
      </c>
      <c r="L99" s="33"/>
      <c r="M99" s="45">
        <f t="shared" si="15"/>
        <v>2.3295158996372745E-2</v>
      </c>
      <c r="N99" s="45">
        <f t="shared" si="16"/>
        <v>5.8370963310124681E-2</v>
      </c>
    </row>
    <row r="100" spans="1:14" x14ac:dyDescent="0.3">
      <c r="A100" s="15">
        <v>-0.60999499999999995</v>
      </c>
      <c r="B100" s="16">
        <v>-0.60111199999999998</v>
      </c>
      <c r="C100" s="16">
        <v>-0.61611400000000005</v>
      </c>
      <c r="D100" s="16">
        <v>-0.63720299999999996</v>
      </c>
      <c r="E100" s="17" t="s">
        <v>101</v>
      </c>
      <c r="F100" s="18">
        <v>1928</v>
      </c>
      <c r="G100" s="18" t="b">
        <v>1</v>
      </c>
      <c r="H100" s="19"/>
      <c r="I100" s="45">
        <f t="shared" si="12"/>
        <v>-1.4562414446020008E-2</v>
      </c>
      <c r="J100" s="45">
        <f t="shared" si="13"/>
        <v>1.0031229764178555E-2</v>
      </c>
      <c r="K100" s="45">
        <f t="shared" si="14"/>
        <v>4.4603644292166351E-2</v>
      </c>
      <c r="L100" s="33"/>
      <c r="M100" s="45">
        <f t="shared" si="15"/>
        <v>2.4957079545908367E-2</v>
      </c>
      <c r="N100" s="45">
        <f t="shared" si="16"/>
        <v>6.0040391807183992E-2</v>
      </c>
    </row>
    <row r="101" spans="1:14" x14ac:dyDescent="0.3">
      <c r="A101" s="15">
        <v>-0.59114500000000003</v>
      </c>
      <c r="B101" s="16">
        <v>-0.58132300000000003</v>
      </c>
      <c r="C101" s="16">
        <v>-0.59068100000000001</v>
      </c>
      <c r="D101" s="16">
        <v>-0.60881799999999997</v>
      </c>
      <c r="E101" s="17" t="s">
        <v>102</v>
      </c>
      <c r="F101" s="18">
        <v>1929</v>
      </c>
      <c r="G101" s="18" t="b">
        <v>1</v>
      </c>
      <c r="H101" s="19"/>
      <c r="I101" s="45">
        <f t="shared" si="12"/>
        <v>-1.6615212849639256E-2</v>
      </c>
      <c r="J101" s="45">
        <f t="shared" si="13"/>
        <v>-7.849174060510026E-4</v>
      </c>
      <c r="K101" s="45">
        <f t="shared" si="14"/>
        <v>2.9896218355902424E-2</v>
      </c>
      <c r="L101" s="33"/>
      <c r="M101" s="45">
        <f t="shared" si="15"/>
        <v>1.6097763205653273E-2</v>
      </c>
      <c r="N101" s="45">
        <f t="shared" si="16"/>
        <v>4.7297285674229188E-2</v>
      </c>
    </row>
    <row r="102" spans="1:14" x14ac:dyDescent="0.3">
      <c r="A102" s="15">
        <v>-0.60018300000000002</v>
      </c>
      <c r="B102" s="16">
        <v>-0.59026800000000001</v>
      </c>
      <c r="C102" s="16">
        <v>-0.59885600000000005</v>
      </c>
      <c r="D102" s="16">
        <v>-0.61662700000000004</v>
      </c>
      <c r="E102" s="17" t="s">
        <v>103</v>
      </c>
      <c r="F102" s="18">
        <v>1930</v>
      </c>
      <c r="G102" s="18" t="b">
        <v>1</v>
      </c>
      <c r="H102" s="19"/>
      <c r="I102" s="45">
        <f t="shared" si="12"/>
        <v>-1.651996141176942E-2</v>
      </c>
      <c r="J102" s="45">
        <f t="shared" si="13"/>
        <v>-2.2109923140108383E-3</v>
      </c>
      <c r="K102" s="45">
        <f t="shared" si="14"/>
        <v>2.739831018206116E-2</v>
      </c>
      <c r="L102" s="33"/>
      <c r="M102" s="45">
        <f t="shared" si="15"/>
        <v>1.4549323358203459E-2</v>
      </c>
      <c r="N102" s="45">
        <f t="shared" si="16"/>
        <v>4.4655986772110329E-2</v>
      </c>
    </row>
    <row r="103" spans="1:14" x14ac:dyDescent="0.3">
      <c r="A103" s="15">
        <v>-0.618313</v>
      </c>
      <c r="B103" s="16">
        <v>-0.60864399999999996</v>
      </c>
      <c r="C103" s="16">
        <v>-0.61824800000000002</v>
      </c>
      <c r="D103" s="16">
        <v>-0.63657399999999997</v>
      </c>
      <c r="E103" s="17" t="s">
        <v>104</v>
      </c>
      <c r="F103" s="18">
        <v>1931</v>
      </c>
      <c r="G103" s="18" t="b">
        <v>1</v>
      </c>
      <c r="H103" s="19"/>
      <c r="I103" s="45">
        <f t="shared" si="12"/>
        <v>-1.5637710997504564E-2</v>
      </c>
      <c r="J103" s="45">
        <f t="shared" si="13"/>
        <v>-1.0512475073301344E-4</v>
      </c>
      <c r="K103" s="45">
        <f t="shared" si="14"/>
        <v>2.9533585740555306E-2</v>
      </c>
      <c r="L103" s="33"/>
      <c r="M103" s="45">
        <f t="shared" si="15"/>
        <v>1.5779338989622929E-2</v>
      </c>
      <c r="N103" s="45">
        <f t="shared" si="16"/>
        <v>4.5888894000433771E-2</v>
      </c>
    </row>
    <row r="104" spans="1:14" x14ac:dyDescent="0.3">
      <c r="A104" s="15">
        <v>-0.65977200000000003</v>
      </c>
      <c r="B104" s="16">
        <v>-0.65104499999999998</v>
      </c>
      <c r="C104" s="16">
        <v>-0.66669599999999996</v>
      </c>
      <c r="D104" s="16">
        <v>-0.68694299999999997</v>
      </c>
      <c r="E104" s="17" t="s">
        <v>105</v>
      </c>
      <c r="F104" s="18">
        <v>1932</v>
      </c>
      <c r="G104" s="18" t="b">
        <v>1</v>
      </c>
      <c r="H104" s="19"/>
      <c r="I104" s="45">
        <f t="shared" si="12"/>
        <v>-1.3227296702497287E-2</v>
      </c>
      <c r="J104" s="45">
        <f t="shared" si="13"/>
        <v>1.0494534475545991E-2</v>
      </c>
      <c r="K104" s="45">
        <f t="shared" si="14"/>
        <v>4.1182408468379901E-2</v>
      </c>
      <c r="L104" s="33"/>
      <c r="M104" s="45">
        <f t="shared" si="15"/>
        <v>2.4039812916157824E-2</v>
      </c>
      <c r="N104" s="45">
        <f t="shared" si="16"/>
        <v>5.5139045688086058E-2</v>
      </c>
    </row>
    <row r="105" spans="1:14" x14ac:dyDescent="0.3">
      <c r="A105" s="15">
        <v>-0.65585599999999999</v>
      </c>
      <c r="B105" s="16">
        <v>-0.64676599999999995</v>
      </c>
      <c r="C105" s="16">
        <v>-0.65975499999999998</v>
      </c>
      <c r="D105" s="16">
        <v>-0.67876700000000001</v>
      </c>
      <c r="E105" s="17" t="s">
        <v>106</v>
      </c>
      <c r="F105" s="18">
        <v>1933</v>
      </c>
      <c r="G105" s="18" t="b">
        <v>1</v>
      </c>
      <c r="H105" s="19"/>
      <c r="I105" s="45">
        <f t="shared" si="12"/>
        <v>-1.3859749701153976E-2</v>
      </c>
      <c r="J105" s="45">
        <f t="shared" si="13"/>
        <v>5.9449025395818377E-3</v>
      </c>
      <c r="K105" s="45">
        <f t="shared" si="14"/>
        <v>3.4932973091654287E-2</v>
      </c>
      <c r="L105" s="33"/>
      <c r="M105" s="45">
        <f t="shared" si="15"/>
        <v>2.0082997560168639E-2</v>
      </c>
      <c r="N105" s="45">
        <f t="shared" si="16"/>
        <v>4.9478482171295426E-2</v>
      </c>
    </row>
    <row r="106" spans="1:14" x14ac:dyDescent="0.3">
      <c r="A106" s="15">
        <v>-0.66259100000000004</v>
      </c>
      <c r="B106" s="16">
        <v>-0.65338200000000002</v>
      </c>
      <c r="C106" s="16">
        <v>-0.66554899999999995</v>
      </c>
      <c r="D106" s="16">
        <v>-0.68408999999999998</v>
      </c>
      <c r="E106" s="17" t="s">
        <v>107</v>
      </c>
      <c r="F106" s="18">
        <v>1934</v>
      </c>
      <c r="G106" s="18" t="b">
        <v>1</v>
      </c>
      <c r="H106" s="19"/>
      <c r="I106" s="45">
        <f t="shared" si="12"/>
        <v>-1.3898468285865674E-2</v>
      </c>
      <c r="J106" s="45">
        <f t="shared" si="13"/>
        <v>4.4642924519045762E-3</v>
      </c>
      <c r="K106" s="45">
        <f t="shared" si="14"/>
        <v>3.2446863902467635E-2</v>
      </c>
      <c r="L106" s="33"/>
      <c r="M106" s="45">
        <f t="shared" si="15"/>
        <v>1.862157206657044E-2</v>
      </c>
      <c r="N106" s="45">
        <f t="shared" si="16"/>
        <v>4.6998539904680503E-2</v>
      </c>
    </row>
    <row r="107" spans="1:14" x14ac:dyDescent="0.3">
      <c r="A107" s="15">
        <v>-0.616421</v>
      </c>
      <c r="B107" s="16">
        <v>-0.60542899999999999</v>
      </c>
      <c r="C107" s="16">
        <v>-0.60616099999999995</v>
      </c>
      <c r="D107" s="16">
        <v>-0.61941800000000002</v>
      </c>
      <c r="E107" s="17" t="s">
        <v>108</v>
      </c>
      <c r="F107" s="18">
        <v>1935</v>
      </c>
      <c r="G107" s="18" t="b">
        <v>1</v>
      </c>
      <c r="H107" s="19"/>
      <c r="I107" s="45">
        <f t="shared" si="12"/>
        <v>-1.783196873565307E-2</v>
      </c>
      <c r="J107" s="45">
        <f t="shared" si="13"/>
        <v>-1.6644468634261399E-2</v>
      </c>
      <c r="K107" s="45">
        <f t="shared" si="14"/>
        <v>4.8619368905342738E-3</v>
      </c>
      <c r="L107" s="33"/>
      <c r="M107" s="45">
        <f t="shared" si="15"/>
        <v>1.2090600219017505E-3</v>
      </c>
      <c r="N107" s="45">
        <f t="shared" si="16"/>
        <v>2.3105929844787793E-2</v>
      </c>
    </row>
    <row r="108" spans="1:14" x14ac:dyDescent="0.3">
      <c r="A108" s="15">
        <v>-0.72402500000000003</v>
      </c>
      <c r="B108" s="16">
        <v>-0.71610399999999996</v>
      </c>
      <c r="C108" s="16">
        <v>-0.73663999999999996</v>
      </c>
      <c r="D108" s="16">
        <v>-0.75763199999999997</v>
      </c>
      <c r="E108" s="17" t="s">
        <v>109</v>
      </c>
      <c r="F108" s="18">
        <v>1936</v>
      </c>
      <c r="G108" s="18" t="b">
        <v>1</v>
      </c>
      <c r="H108" s="19"/>
      <c r="I108" s="45">
        <f t="shared" si="12"/>
        <v>-1.0940229964435022E-2</v>
      </c>
      <c r="J108" s="45">
        <f t="shared" si="13"/>
        <v>1.7423431511342746E-2</v>
      </c>
      <c r="K108" s="45">
        <f t="shared" si="14"/>
        <v>4.641690549359475E-2</v>
      </c>
      <c r="L108" s="33"/>
      <c r="M108" s="45">
        <f t="shared" si="15"/>
        <v>2.8677398813580151E-2</v>
      </c>
      <c r="N108" s="45">
        <f t="shared" si="16"/>
        <v>5.799157664249887E-2</v>
      </c>
    </row>
    <row r="109" spans="1:14" x14ac:dyDescent="0.3">
      <c r="A109" s="15">
        <v>-0.72639900000000002</v>
      </c>
      <c r="B109" s="16">
        <v>-0.71844799999999998</v>
      </c>
      <c r="C109" s="16">
        <v>-0.73809199999999997</v>
      </c>
      <c r="D109" s="16">
        <v>-0.75862300000000005</v>
      </c>
      <c r="E109" s="17" t="s">
        <v>110</v>
      </c>
      <c r="F109" s="18">
        <v>1937</v>
      </c>
      <c r="G109" s="18" t="b">
        <v>1</v>
      </c>
      <c r="H109" s="19"/>
      <c r="I109" s="45">
        <f t="shared" si="12"/>
        <v>-1.0945774980417156E-2</v>
      </c>
      <c r="J109" s="45">
        <f t="shared" si="13"/>
        <v>1.6097213790217158E-2</v>
      </c>
      <c r="K109" s="45">
        <f t="shared" si="14"/>
        <v>4.4361294550240335E-2</v>
      </c>
      <c r="L109" s="33"/>
      <c r="M109" s="45">
        <f t="shared" si="15"/>
        <v>2.7342271117742685E-2</v>
      </c>
      <c r="N109" s="45">
        <f t="shared" si="16"/>
        <v>5.5919147941117624E-2</v>
      </c>
    </row>
    <row r="110" spans="1:14" x14ac:dyDescent="0.3">
      <c r="A110" s="15">
        <v>-0.62290400000000001</v>
      </c>
      <c r="B110" s="16">
        <v>-0.61183100000000001</v>
      </c>
      <c r="C110" s="16">
        <v>-0.60967800000000005</v>
      </c>
      <c r="D110" s="16">
        <v>-0.62074099999999999</v>
      </c>
      <c r="E110" s="17" t="s">
        <v>111</v>
      </c>
      <c r="F110" s="18">
        <v>1938</v>
      </c>
      <c r="G110" s="18" t="b">
        <v>1</v>
      </c>
      <c r="H110" s="19"/>
      <c r="I110" s="45">
        <f t="shared" si="12"/>
        <v>-1.7776414985294683E-2</v>
      </c>
      <c r="J110" s="45">
        <f t="shared" si="13"/>
        <v>-2.1232806339339546E-2</v>
      </c>
      <c r="K110" s="45">
        <f t="shared" si="14"/>
        <v>-3.4724451921965922E-3</v>
      </c>
      <c r="L110" s="33"/>
      <c r="M110" s="45">
        <f t="shared" si="15"/>
        <v>-3.518945591184429E-3</v>
      </c>
      <c r="N110" s="45">
        <f t="shared" si="16"/>
        <v>1.4562844968626913E-2</v>
      </c>
    </row>
    <row r="111" spans="1:14" x14ac:dyDescent="0.3">
      <c r="A111" s="15">
        <v>-0.64085899999999996</v>
      </c>
      <c r="B111" s="16">
        <v>-0.63044800000000001</v>
      </c>
      <c r="C111" s="16">
        <v>-0.63118700000000005</v>
      </c>
      <c r="D111" s="16">
        <v>-0.64383900000000005</v>
      </c>
      <c r="E111" s="17" t="s">
        <v>112</v>
      </c>
      <c r="F111" s="18">
        <v>1939</v>
      </c>
      <c r="G111" s="18" t="b">
        <v>1</v>
      </c>
      <c r="H111" s="19"/>
      <c r="I111" s="45">
        <f t="shared" si="12"/>
        <v>-1.6245383149803543E-2</v>
      </c>
      <c r="J111" s="45">
        <f t="shared" si="13"/>
        <v>-1.5092243379588808E-2</v>
      </c>
      <c r="K111" s="45">
        <f t="shared" si="14"/>
        <v>4.6500088162920294E-3</v>
      </c>
      <c r="L111" s="33"/>
      <c r="M111" s="45">
        <f t="shared" si="15"/>
        <v>1.1721823211431317E-3</v>
      </c>
      <c r="N111" s="45">
        <f t="shared" si="16"/>
        <v>2.1240451234677628E-2</v>
      </c>
    </row>
    <row r="112" spans="1:14" x14ac:dyDescent="0.3">
      <c r="A112" s="15">
        <v>-0.66565700000000005</v>
      </c>
      <c r="B112" s="16">
        <v>-0.65619799999999995</v>
      </c>
      <c r="C112" s="16">
        <v>-0.66239899999999996</v>
      </c>
      <c r="D112" s="16">
        <v>-0.67675399999999997</v>
      </c>
      <c r="E112" s="17" t="s">
        <v>113</v>
      </c>
      <c r="F112" s="18">
        <v>1940</v>
      </c>
      <c r="G112" s="18" t="b">
        <v>1</v>
      </c>
      <c r="H112" s="19"/>
      <c r="I112" s="45">
        <f t="shared" si="12"/>
        <v>-1.4210021076921155E-2</v>
      </c>
      <c r="J112" s="45">
        <f t="shared" si="13"/>
        <v>-4.8944125878644619E-3</v>
      </c>
      <c r="K112" s="45">
        <f t="shared" si="14"/>
        <v>1.6670747847615082E-2</v>
      </c>
      <c r="L112" s="33"/>
      <c r="M112" s="45">
        <f t="shared" si="15"/>
        <v>9.449891648557314E-3</v>
      </c>
      <c r="N112" s="45">
        <f t="shared" si="16"/>
        <v>3.1325910776930165E-2</v>
      </c>
    </row>
    <row r="113" spans="1:14" x14ac:dyDescent="0.3">
      <c r="A113" s="15">
        <v>-0.71213499999999996</v>
      </c>
      <c r="B113" s="16">
        <v>-0.70432799999999995</v>
      </c>
      <c r="C113" s="16">
        <v>-0.72016199999999997</v>
      </c>
      <c r="D113" s="16">
        <v>-0.73832200000000003</v>
      </c>
      <c r="E113" s="17" t="s">
        <v>114</v>
      </c>
      <c r="F113" s="18">
        <v>1941</v>
      </c>
      <c r="G113" s="18" t="b">
        <v>1</v>
      </c>
      <c r="H113" s="19"/>
      <c r="I113" s="45">
        <f t="shared" si="12"/>
        <v>-1.0962809017953068E-2</v>
      </c>
      <c r="J113" s="45">
        <f t="shared" si="13"/>
        <v>1.1271739206751539E-2</v>
      </c>
      <c r="K113" s="45">
        <f t="shared" si="14"/>
        <v>3.677252206393461E-2</v>
      </c>
      <c r="L113" s="33"/>
      <c r="M113" s="45">
        <f t="shared" si="15"/>
        <v>2.2481003168978112E-2</v>
      </c>
      <c r="N113" s="45">
        <f t="shared" si="16"/>
        <v>4.8264444974500637E-2</v>
      </c>
    </row>
    <row r="114" spans="1:14" x14ac:dyDescent="0.3">
      <c r="A114" s="15">
        <v>-0.70099999999999996</v>
      </c>
      <c r="B114" s="16">
        <v>-0.69339700000000004</v>
      </c>
      <c r="C114" s="16">
        <v>-0.70850800000000003</v>
      </c>
      <c r="D114" s="16">
        <v>-0.72617299999999996</v>
      </c>
      <c r="E114" s="17" t="s">
        <v>115</v>
      </c>
      <c r="F114" s="18">
        <v>1942</v>
      </c>
      <c r="G114" s="18" t="b">
        <v>1</v>
      </c>
      <c r="H114" s="19"/>
      <c r="I114" s="45">
        <f t="shared" si="12"/>
        <v>-1.0845934379457797E-2</v>
      </c>
      <c r="J114" s="45">
        <f t="shared" si="13"/>
        <v>1.0710413694721926E-2</v>
      </c>
      <c r="K114" s="45">
        <f t="shared" si="14"/>
        <v>3.5910128388017125E-2</v>
      </c>
      <c r="L114" s="33"/>
      <c r="M114" s="45">
        <f t="shared" si="15"/>
        <v>2.1792710380921728E-2</v>
      </c>
      <c r="N114" s="45">
        <f t="shared" si="16"/>
        <v>4.7268736380457248E-2</v>
      </c>
    </row>
    <row r="115" spans="1:14" x14ac:dyDescent="0.3">
      <c r="A115" s="15">
        <v>-0.66784299999999996</v>
      </c>
      <c r="B115" s="16">
        <v>-0.65974500000000003</v>
      </c>
      <c r="C115" s="16">
        <v>-0.67075600000000002</v>
      </c>
      <c r="D115" s="16">
        <v>-0.68565900000000002</v>
      </c>
      <c r="E115" s="17" t="s">
        <v>116</v>
      </c>
      <c r="F115" s="18">
        <v>1943</v>
      </c>
      <c r="G115" s="18" t="b">
        <v>1</v>
      </c>
      <c r="H115" s="19"/>
      <c r="I115" s="45">
        <f t="shared" si="12"/>
        <v>-1.2125604371087124E-2</v>
      </c>
      <c r="J115" s="45">
        <f t="shared" si="13"/>
        <v>4.3618035975522013E-3</v>
      </c>
      <c r="K115" s="45">
        <f t="shared" si="14"/>
        <v>2.6676928559556744E-2</v>
      </c>
      <c r="L115" s="33"/>
      <c r="M115" s="45">
        <f t="shared" si="15"/>
        <v>1.6689781658064846E-2</v>
      </c>
      <c r="N115" s="45">
        <f t="shared" si="16"/>
        <v>3.9278812268376408E-2</v>
      </c>
    </row>
    <row r="116" spans="1:14" x14ac:dyDescent="0.3">
      <c r="A116" s="15">
        <v>-0.65909799999999996</v>
      </c>
      <c r="B116" s="16">
        <v>-0.65107599999999999</v>
      </c>
      <c r="C116" s="16">
        <v>-0.662026</v>
      </c>
      <c r="D116" s="16">
        <v>-0.67666199999999999</v>
      </c>
      <c r="E116" s="17" t="s">
        <v>117</v>
      </c>
      <c r="F116" s="18">
        <v>1944</v>
      </c>
      <c r="G116" s="18" t="b">
        <v>1</v>
      </c>
      <c r="H116" s="19"/>
      <c r="I116" s="45">
        <f t="shared" si="12"/>
        <v>-1.217117939972504E-2</v>
      </c>
      <c r="J116" s="45">
        <f t="shared" si="13"/>
        <v>4.4424349641480352E-3</v>
      </c>
      <c r="K116" s="45">
        <f t="shared" si="14"/>
        <v>2.6648540884663625E-2</v>
      </c>
      <c r="L116" s="33"/>
      <c r="M116" s="45">
        <f t="shared" si="15"/>
        <v>1.6818313069441995E-2</v>
      </c>
      <c r="N116" s="45">
        <f t="shared" si="16"/>
        <v>3.9298023579428513E-2</v>
      </c>
    </row>
    <row r="117" spans="1:14" x14ac:dyDescent="0.3">
      <c r="A117" s="15">
        <v>-0.62009599999999998</v>
      </c>
      <c r="B117" s="16">
        <v>-0.61149399999999998</v>
      </c>
      <c r="C117" s="16">
        <v>-0.61605799999999999</v>
      </c>
      <c r="D117" s="16">
        <v>-0.62845300000000004</v>
      </c>
      <c r="E117" s="17" t="s">
        <v>118</v>
      </c>
      <c r="F117" s="18">
        <v>1945</v>
      </c>
      <c r="G117" s="18" t="b">
        <v>1</v>
      </c>
      <c r="H117" s="19"/>
      <c r="I117" s="45">
        <f t="shared" si="12"/>
        <v>-1.3872045618742902E-2</v>
      </c>
      <c r="J117" s="45">
        <f t="shared" si="13"/>
        <v>-6.5118949323975418E-3</v>
      </c>
      <c r="K117" s="45">
        <f t="shared" si="14"/>
        <v>1.3476945505212192E-2</v>
      </c>
      <c r="L117" s="33"/>
      <c r="M117" s="45">
        <f t="shared" si="15"/>
        <v>7.4636872970135649E-3</v>
      </c>
      <c r="N117" s="45">
        <f t="shared" si="16"/>
        <v>2.7733714476348186E-2</v>
      </c>
    </row>
    <row r="118" spans="1:14" x14ac:dyDescent="0.3">
      <c r="A118" s="15">
        <v>-0.668624</v>
      </c>
      <c r="B118" s="16">
        <v>-0.66184900000000002</v>
      </c>
      <c r="C118" s="16">
        <v>-0.67905700000000002</v>
      </c>
      <c r="D118" s="16">
        <v>-0.69663799999999998</v>
      </c>
      <c r="E118" s="17" t="s">
        <v>119</v>
      </c>
      <c r="F118" s="18">
        <v>1946</v>
      </c>
      <c r="G118" s="18" t="b">
        <v>1</v>
      </c>
      <c r="H118" s="19"/>
      <c r="I118" s="45">
        <f t="shared" si="12"/>
        <v>-1.0132750245279822E-2</v>
      </c>
      <c r="J118" s="45">
        <f t="shared" si="13"/>
        <v>1.5603687573284874E-2</v>
      </c>
      <c r="K118" s="45">
        <f t="shared" si="14"/>
        <v>4.189798750867451E-2</v>
      </c>
      <c r="L118" s="33"/>
      <c r="M118" s="45">
        <f t="shared" si="15"/>
        <v>2.5999888192019632E-2</v>
      </c>
      <c r="N118" s="45">
        <f t="shared" si="16"/>
        <v>5.2563349041850872E-2</v>
      </c>
    </row>
    <row r="119" spans="1:14" x14ac:dyDescent="0.3">
      <c r="A119" s="15">
        <v>-0.62661100000000003</v>
      </c>
      <c r="B119" s="16">
        <v>-0.61968100000000004</v>
      </c>
      <c r="C119" s="16">
        <v>-0.63356100000000004</v>
      </c>
      <c r="D119" s="16">
        <v>-0.64922199999999997</v>
      </c>
      <c r="E119" s="17" t="s">
        <v>120</v>
      </c>
      <c r="F119" s="18">
        <v>1947</v>
      </c>
      <c r="G119" s="18" t="b">
        <v>1</v>
      </c>
      <c r="H119" s="19"/>
      <c r="I119" s="45">
        <f t="shared" si="12"/>
        <v>-1.1059493050712469E-2</v>
      </c>
      <c r="J119" s="45">
        <f t="shared" si="13"/>
        <v>1.1091410779574587E-2</v>
      </c>
      <c r="K119" s="45">
        <f t="shared" si="14"/>
        <v>3.6084588365030194E-2</v>
      </c>
      <c r="L119" s="33"/>
      <c r="M119" s="45">
        <f t="shared" si="15"/>
        <v>2.2398621226082455E-2</v>
      </c>
      <c r="N119" s="45">
        <f t="shared" si="16"/>
        <v>4.7671301847240638E-2</v>
      </c>
    </row>
    <row r="120" spans="1:14" x14ac:dyDescent="0.3">
      <c r="A120" s="15">
        <v>-0.71609500000000004</v>
      </c>
      <c r="B120" s="16">
        <v>-0.71211800000000003</v>
      </c>
      <c r="C120" s="16">
        <v>-0.74600599999999995</v>
      </c>
      <c r="D120" s="16">
        <v>-0.76943600000000001</v>
      </c>
      <c r="E120" s="17" t="s">
        <v>121</v>
      </c>
      <c r="F120" s="18">
        <v>1948</v>
      </c>
      <c r="G120" s="18" t="b">
        <v>1</v>
      </c>
      <c r="H120" s="19"/>
      <c r="I120" s="45">
        <f t="shared" si="12"/>
        <v>-5.5537323958413454E-3</v>
      </c>
      <c r="J120" s="45">
        <f t="shared" si="13"/>
        <v>4.1769597609255624E-2</v>
      </c>
      <c r="K120" s="45">
        <f t="shared" si="14"/>
        <v>7.4488720072057438E-2</v>
      </c>
      <c r="L120" s="33"/>
      <c r="M120" s="45">
        <f t="shared" si="15"/>
        <v>4.7587618905855375E-2</v>
      </c>
      <c r="N120" s="45">
        <f t="shared" si="16"/>
        <v>8.0489469441862138E-2</v>
      </c>
    </row>
    <row r="121" spans="1:14" x14ac:dyDescent="0.3">
      <c r="A121" s="15">
        <v>-0.55434799999999995</v>
      </c>
      <c r="B121" s="16">
        <v>-0.54774299999999998</v>
      </c>
      <c r="C121" s="16">
        <v>-0.55959700000000001</v>
      </c>
      <c r="D121" s="16">
        <v>-0.57306400000000002</v>
      </c>
      <c r="E121" s="17" t="s">
        <v>122</v>
      </c>
      <c r="F121" s="18">
        <v>1949</v>
      </c>
      <c r="G121" s="18" t="b">
        <v>1</v>
      </c>
      <c r="H121" s="19"/>
      <c r="I121" s="45">
        <f t="shared" si="12"/>
        <v>-1.1914898222776979E-2</v>
      </c>
      <c r="J121" s="45">
        <f t="shared" si="13"/>
        <v>9.4687813431275289E-3</v>
      </c>
      <c r="K121" s="45">
        <f t="shared" si="14"/>
        <v>3.3762185486373303E-2</v>
      </c>
      <c r="L121" s="33"/>
      <c r="M121" s="45">
        <f t="shared" si="15"/>
        <v>2.1641536267921327E-2</v>
      </c>
      <c r="N121" s="45">
        <f t="shared" si="16"/>
        <v>4.6227884244983579E-2</v>
      </c>
    </row>
    <row r="122" spans="1:14" x14ac:dyDescent="0.3">
      <c r="A122" s="15">
        <v>-0.49853999999999998</v>
      </c>
      <c r="B122" s="16">
        <v>-0.49170900000000001</v>
      </c>
      <c r="C122" s="16">
        <v>-0.50094799999999995</v>
      </c>
      <c r="D122" s="16">
        <v>-0.51208600000000004</v>
      </c>
      <c r="E122" s="17" t="s">
        <v>123</v>
      </c>
      <c r="F122" s="18">
        <v>1950</v>
      </c>
      <c r="G122" s="18" t="b">
        <v>1</v>
      </c>
      <c r="H122" s="19"/>
      <c r="I122" s="45">
        <f t="shared" si="12"/>
        <v>-1.3702009868816898E-2</v>
      </c>
      <c r="J122" s="45">
        <f t="shared" si="13"/>
        <v>4.8301039033978536E-3</v>
      </c>
      <c r="K122" s="45">
        <f t="shared" si="14"/>
        <v>2.717134031371617E-2</v>
      </c>
      <c r="L122" s="33"/>
      <c r="M122" s="45">
        <f t="shared" si="15"/>
        <v>1.8789568626972338E-2</v>
      </c>
      <c r="N122" s="45">
        <f t="shared" si="16"/>
        <v>4.144117760708068E-2</v>
      </c>
    </row>
    <row r="123" spans="1:14" x14ac:dyDescent="0.3">
      <c r="A123" s="15">
        <v>-0.47503099999999998</v>
      </c>
      <c r="B123" s="16">
        <v>-0.46871600000000002</v>
      </c>
      <c r="C123" s="16">
        <v>-0.48136000000000001</v>
      </c>
      <c r="D123" s="16">
        <v>-0.49353799999999998</v>
      </c>
      <c r="E123" s="17" t="s">
        <v>124</v>
      </c>
      <c r="F123" s="18">
        <v>1951</v>
      </c>
      <c r="G123" s="18" t="b">
        <v>1</v>
      </c>
      <c r="H123" s="19"/>
      <c r="I123" s="45">
        <f t="shared" si="12"/>
        <v>-1.3293869242217791E-2</v>
      </c>
      <c r="J123" s="45">
        <f t="shared" si="13"/>
        <v>1.3323341003008287E-2</v>
      </c>
      <c r="K123" s="45">
        <f t="shared" si="14"/>
        <v>3.8959562639069863E-2</v>
      </c>
      <c r="L123" s="33"/>
      <c r="M123" s="45">
        <f t="shared" si="15"/>
        <v>2.6975823313050949E-2</v>
      </c>
      <c r="N123" s="45">
        <f t="shared" si="16"/>
        <v>5.2957441179733472E-2</v>
      </c>
    </row>
    <row r="124" spans="1:14" x14ac:dyDescent="0.3">
      <c r="A124" s="15">
        <v>-0.375473</v>
      </c>
      <c r="B124" s="16">
        <v>-0.36819000000000002</v>
      </c>
      <c r="C124" s="16">
        <v>-0.371064</v>
      </c>
      <c r="D124" s="16">
        <v>-0.37846200000000002</v>
      </c>
      <c r="E124" s="17" t="s">
        <v>125</v>
      </c>
      <c r="F124" s="18">
        <v>1952</v>
      </c>
      <c r="G124" s="18" t="b">
        <v>1</v>
      </c>
      <c r="H124" s="19"/>
      <c r="I124" s="45">
        <f t="shared" si="12"/>
        <v>-1.9396867417896851E-2</v>
      </c>
      <c r="J124" s="45">
        <f t="shared" si="13"/>
        <v>-1.1742522098792714E-2</v>
      </c>
      <c r="K124" s="45">
        <f t="shared" si="14"/>
        <v>7.9606256641623213E-3</v>
      </c>
      <c r="L124" s="33"/>
      <c r="M124" s="45">
        <f t="shared" si="15"/>
        <v>7.8057524647600083E-3</v>
      </c>
      <c r="N124" s="45">
        <f t="shared" si="16"/>
        <v>2.789863928949728E-2</v>
      </c>
    </row>
    <row r="125" spans="1:14" x14ac:dyDescent="0.3">
      <c r="A125" s="15">
        <v>-0.42674099999999998</v>
      </c>
      <c r="B125" s="16">
        <v>-0.42217500000000002</v>
      </c>
      <c r="C125" s="16">
        <v>-0.44466699999999998</v>
      </c>
      <c r="D125" s="16">
        <v>-0.461617</v>
      </c>
      <c r="E125" s="17" t="s">
        <v>126</v>
      </c>
      <c r="F125" s="18">
        <v>1953</v>
      </c>
      <c r="G125" s="18" t="b">
        <v>1</v>
      </c>
      <c r="H125" s="19"/>
      <c r="I125" s="45">
        <f t="shared" si="12"/>
        <v>-1.0699698411917202E-2</v>
      </c>
      <c r="J125" s="45">
        <f t="shared" si="13"/>
        <v>4.200674413754478E-2</v>
      </c>
      <c r="K125" s="45">
        <f t="shared" si="14"/>
        <v>8.1726386731061737E-2</v>
      </c>
      <c r="L125" s="33"/>
      <c r="M125" s="45">
        <f t="shared" si="15"/>
        <v>5.3276484870018251E-2</v>
      </c>
      <c r="N125" s="45">
        <f t="shared" si="16"/>
        <v>9.3425712086220108E-2</v>
      </c>
    </row>
    <row r="126" spans="1:14" x14ac:dyDescent="0.3">
      <c r="A126" s="15">
        <v>-0.30696400000000001</v>
      </c>
      <c r="B126" s="16">
        <v>-0.301597</v>
      </c>
      <c r="C126" s="16">
        <v>-0.315857</v>
      </c>
      <c r="D126" s="16">
        <v>-0.32843099999999997</v>
      </c>
      <c r="E126" s="17" t="s">
        <v>127</v>
      </c>
      <c r="F126" s="18">
        <v>1954</v>
      </c>
      <c r="G126" s="18" t="b">
        <v>1</v>
      </c>
      <c r="H126" s="19"/>
      <c r="I126" s="45">
        <f t="shared" si="12"/>
        <v>-1.7484134947420578E-2</v>
      </c>
      <c r="J126" s="45">
        <f t="shared" si="13"/>
        <v>2.8970823940266559E-2</v>
      </c>
      <c r="K126" s="45">
        <f t="shared" si="14"/>
        <v>6.9933282078680103E-2</v>
      </c>
      <c r="L126" s="33"/>
      <c r="M126" s="45">
        <f t="shared" si="15"/>
        <v>4.728163741681779E-2</v>
      </c>
      <c r="N126" s="45">
        <f t="shared" si="16"/>
        <v>8.8973033551394631E-2</v>
      </c>
    </row>
    <row r="127" spans="1:14" x14ac:dyDescent="0.3">
      <c r="A127" s="15">
        <v>-0.13697100000000001</v>
      </c>
      <c r="B127" s="16">
        <v>-0.129778</v>
      </c>
      <c r="C127" s="16">
        <v>-0.12720799999999999</v>
      </c>
      <c r="D127" s="16">
        <v>-0.12973299999999999</v>
      </c>
      <c r="E127" s="17" t="s">
        <v>128</v>
      </c>
      <c r="F127" s="18">
        <v>1955</v>
      </c>
      <c r="G127" s="18" t="b">
        <v>1</v>
      </c>
      <c r="H127" s="19"/>
      <c r="I127" s="45">
        <f t="shared" si="12"/>
        <v>-5.2514765899350987E-2</v>
      </c>
      <c r="J127" s="45">
        <f t="shared" si="13"/>
        <v>-7.1277861737156195E-2</v>
      </c>
      <c r="K127" s="45">
        <f t="shared" si="14"/>
        <v>-5.2843302596900232E-2</v>
      </c>
      <c r="L127" s="33"/>
      <c r="M127" s="45">
        <f t="shared" si="15"/>
        <v>-1.9803048282451698E-2</v>
      </c>
      <c r="N127" s="45">
        <f t="shared" si="16"/>
        <v>-3.4674598159947946E-4</v>
      </c>
    </row>
    <row r="128" spans="1:14" x14ac:dyDescent="0.3">
      <c r="A128" s="15">
        <v>-0.109222</v>
      </c>
      <c r="B128" s="16">
        <v>-0.103725</v>
      </c>
      <c r="C128" s="16">
        <v>-0.114811</v>
      </c>
      <c r="D128" s="16">
        <v>-0.123733</v>
      </c>
      <c r="E128" s="17" t="s">
        <v>129</v>
      </c>
      <c r="F128" s="18">
        <v>1956</v>
      </c>
      <c r="G128" s="18" t="b">
        <v>1</v>
      </c>
      <c r="H128" s="19"/>
      <c r="I128" s="45">
        <f t="shared" si="12"/>
        <v>-5.0328688359488033E-2</v>
      </c>
      <c r="J128" s="45">
        <f t="shared" si="13"/>
        <v>5.1171009503579834E-2</v>
      </c>
      <c r="K128" s="45">
        <f t="shared" si="14"/>
        <v>0.13285784915126986</v>
      </c>
      <c r="L128" s="33"/>
      <c r="M128" s="45">
        <f t="shared" si="15"/>
        <v>0.10687876596770304</v>
      </c>
      <c r="N128" s="45">
        <f t="shared" si="16"/>
        <v>0.19289467341528077</v>
      </c>
    </row>
    <row r="129" spans="1:14" x14ac:dyDescent="0.3">
      <c r="A129" s="15">
        <v>-2.0331599999999998E-2</v>
      </c>
      <c r="B129" s="16">
        <v>-1.5182899999999999E-2</v>
      </c>
      <c r="C129" s="16">
        <v>-2.8891400000000001E-2</v>
      </c>
      <c r="D129" s="16">
        <v>-3.9333600000000003E-2</v>
      </c>
      <c r="E129" s="17" t="s">
        <v>130</v>
      </c>
      <c r="F129" s="18">
        <v>1957</v>
      </c>
      <c r="G129" s="18" t="b">
        <v>1</v>
      </c>
      <c r="H129" s="19"/>
      <c r="I129" s="45">
        <f t="shared" si="12"/>
        <v>-0.25323634145861612</v>
      </c>
      <c r="J129" s="45">
        <f t="shared" si="13"/>
        <v>0.42100965983985539</v>
      </c>
      <c r="K129" s="45">
        <f t="shared" si="14"/>
        <v>0.93460426134686925</v>
      </c>
      <c r="L129" s="33"/>
      <c r="M129" s="45">
        <f t="shared" si="15"/>
        <v>0.90289075209610825</v>
      </c>
      <c r="N129" s="45">
        <f t="shared" si="16"/>
        <v>1.590651324845715</v>
      </c>
    </row>
    <row r="130" spans="1:14" x14ac:dyDescent="0.3">
      <c r="A130" s="15">
        <v>-6.7858299999999996E-2</v>
      </c>
      <c r="B130" s="16">
        <v>-6.5821900000000003E-2</v>
      </c>
      <c r="C130" s="16">
        <v>-0.104213</v>
      </c>
      <c r="D130" s="16">
        <v>-0.126858</v>
      </c>
      <c r="E130" s="17" t="s">
        <v>131</v>
      </c>
      <c r="F130" s="18">
        <v>1958</v>
      </c>
      <c r="G130" s="18" t="b">
        <v>1</v>
      </c>
      <c r="H130" s="19"/>
      <c r="I130" s="45">
        <f t="shared" si="12"/>
        <v>-3.0009593520615663E-2</v>
      </c>
      <c r="J130" s="45">
        <f t="shared" si="13"/>
        <v>0.53574433783339703</v>
      </c>
      <c r="K130" s="45">
        <f t="shared" si="14"/>
        <v>0.86945443667171152</v>
      </c>
      <c r="L130" s="33"/>
      <c r="M130" s="45">
        <f t="shared" si="15"/>
        <v>0.58325724416949365</v>
      </c>
      <c r="N130" s="45">
        <f t="shared" si="16"/>
        <v>0.9272916764784972</v>
      </c>
    </row>
    <row r="131" spans="1:14" x14ac:dyDescent="0.3">
      <c r="A131" s="15">
        <v>0.19095000000000001</v>
      </c>
      <c r="B131" s="16">
        <v>0.19589899999999999</v>
      </c>
      <c r="C131" s="16">
        <v>0.17791499999999999</v>
      </c>
      <c r="D131" s="16">
        <v>0.16530300000000001</v>
      </c>
      <c r="E131" s="17" t="s">
        <v>132</v>
      </c>
      <c r="F131" s="18">
        <v>1959</v>
      </c>
      <c r="G131" s="18" t="b">
        <v>1</v>
      </c>
      <c r="H131" s="19"/>
      <c r="I131" s="45">
        <f t="shared" si="12"/>
        <v>2.5917779523435356E-2</v>
      </c>
      <c r="J131" s="45">
        <f t="shared" si="13"/>
        <v>-6.826394344069138E-2</v>
      </c>
      <c r="K131" s="45">
        <f t="shared" si="14"/>
        <v>-0.13431264728986647</v>
      </c>
      <c r="L131" s="33"/>
      <c r="M131" s="45">
        <f t="shared" si="15"/>
        <v>-9.1802408383912126E-2</v>
      </c>
      <c r="N131" s="45">
        <f t="shared" si="16"/>
        <v>-0.15618252262645541</v>
      </c>
    </row>
    <row r="132" spans="1:14" x14ac:dyDescent="0.3">
      <c r="A132" s="15">
        <v>-2.7950300000000001E-2</v>
      </c>
      <c r="B132" s="16">
        <v>-2.8071800000000001E-2</v>
      </c>
      <c r="C132" s="16">
        <v>-8.4298700000000004E-2</v>
      </c>
      <c r="D132" s="16">
        <v>-0.115729</v>
      </c>
      <c r="E132" s="17" t="s">
        <v>133</v>
      </c>
      <c r="F132" s="18">
        <v>1960</v>
      </c>
      <c r="G132" s="18" t="b">
        <v>1</v>
      </c>
      <c r="H132" s="19"/>
      <c r="I132" s="45">
        <f t="shared" si="12"/>
        <v>4.3470016422006231E-3</v>
      </c>
      <c r="J132" s="45">
        <f t="shared" si="13"/>
        <v>2.0160212949413783</v>
      </c>
      <c r="K132" s="45">
        <f t="shared" si="14"/>
        <v>3.1405280086439142</v>
      </c>
      <c r="L132" s="33"/>
      <c r="M132" s="45">
        <f t="shared" si="15"/>
        <v>2.0029673907622598</v>
      </c>
      <c r="N132" s="45">
        <f t="shared" si="16"/>
        <v>3.1226070291181895</v>
      </c>
    </row>
    <row r="133" spans="1:14" x14ac:dyDescent="0.3">
      <c r="A133" s="15">
        <v>9.4282199999999997E-2</v>
      </c>
      <c r="B133" s="16">
        <v>9.4924499999999995E-2</v>
      </c>
      <c r="C133" s="16">
        <v>4.3095700000000001E-2</v>
      </c>
      <c r="D133" s="16">
        <v>1.3997799999999999E-2</v>
      </c>
      <c r="E133" s="17" t="s">
        <v>134</v>
      </c>
      <c r="F133" s="18">
        <v>1961</v>
      </c>
      <c r="G133" s="18" t="b">
        <v>1</v>
      </c>
      <c r="H133" s="19"/>
      <c r="I133" s="45">
        <f t="shared" si="12"/>
        <v>6.8125266487205271E-3</v>
      </c>
      <c r="J133" s="45">
        <f t="shared" si="13"/>
        <v>-0.54290735684996738</v>
      </c>
      <c r="K133" s="45">
        <f t="shared" si="14"/>
        <v>-0.85153295107666127</v>
      </c>
      <c r="L133" s="33"/>
      <c r="M133" s="45">
        <f t="shared" si="15"/>
        <v>-0.54600024229782618</v>
      </c>
      <c r="N133" s="45">
        <f t="shared" si="16"/>
        <v>-0.85253754299469575</v>
      </c>
    </row>
    <row r="134" spans="1:14" x14ac:dyDescent="0.3">
      <c r="A134" s="15">
        <v>0.25311299999999998</v>
      </c>
      <c r="B134" s="16">
        <v>0.25510100000000002</v>
      </c>
      <c r="C134" s="16">
        <v>0.22040699999999999</v>
      </c>
      <c r="D134" s="16">
        <v>0.19825499999999999</v>
      </c>
      <c r="E134" s="17" t="s">
        <v>135</v>
      </c>
      <c r="F134" s="18">
        <v>1962</v>
      </c>
      <c r="G134" s="18" t="b">
        <v>1</v>
      </c>
      <c r="H134" s="19"/>
      <c r="I134" s="45">
        <f t="shared" si="12"/>
        <v>7.8541995077299285E-3</v>
      </c>
      <c r="J134" s="45">
        <f t="shared" si="13"/>
        <v>-0.12921501463773094</v>
      </c>
      <c r="K134" s="45">
        <f t="shared" si="14"/>
        <v>-0.21673323772386244</v>
      </c>
      <c r="L134" s="33"/>
      <c r="M134" s="45">
        <f t="shared" si="15"/>
        <v>-0.13600103488422244</v>
      </c>
      <c r="N134" s="45">
        <f t="shared" si="16"/>
        <v>-0.22283722917589516</v>
      </c>
    </row>
    <row r="135" spans="1:14" x14ac:dyDescent="0.3">
      <c r="A135" s="15">
        <v>-7.7266799999999997E-2</v>
      </c>
      <c r="B135" s="16">
        <v>-7.8188099999999996E-2</v>
      </c>
      <c r="C135" s="16">
        <v>-0.13775399999999999</v>
      </c>
      <c r="D135" s="16">
        <v>-0.17003399999999999</v>
      </c>
      <c r="E135" s="17" t="s">
        <v>136</v>
      </c>
      <c r="F135" s="18">
        <v>1963</v>
      </c>
      <c r="G135" s="18" t="b">
        <v>1</v>
      </c>
      <c r="H135" s="19"/>
      <c r="I135" s="45">
        <f t="shared" si="12"/>
        <v>1.1923620494183789E-2</v>
      </c>
      <c r="J135" s="45">
        <f t="shared" si="13"/>
        <v>0.7828355775054745</v>
      </c>
      <c r="K135" s="45">
        <f t="shared" si="14"/>
        <v>1.2006087996396899</v>
      </c>
      <c r="L135" s="33"/>
      <c r="M135" s="45">
        <f t="shared" si="15"/>
        <v>0.761828206594098</v>
      </c>
      <c r="N135" s="45">
        <f t="shared" si="16"/>
        <v>1.1746787554627878</v>
      </c>
    </row>
    <row r="136" spans="1:14" x14ac:dyDescent="0.3">
      <c r="A136" s="15">
        <v>0.40145799999999998</v>
      </c>
      <c r="B136" s="16">
        <v>0.41124300000000003</v>
      </c>
      <c r="C136" s="16">
        <v>0.440859</v>
      </c>
      <c r="D136" s="16">
        <v>0.45174900000000001</v>
      </c>
      <c r="E136" s="17" t="s">
        <v>137</v>
      </c>
      <c r="F136" s="18">
        <v>1964</v>
      </c>
      <c r="G136" s="18" t="b">
        <v>1</v>
      </c>
      <c r="H136" s="19"/>
      <c r="I136" s="45">
        <f t="shared" si="12"/>
        <v>2.437365801652986E-2</v>
      </c>
      <c r="J136" s="45">
        <f t="shared" si="13"/>
        <v>9.8144762341266137E-2</v>
      </c>
      <c r="K136" s="45">
        <f t="shared" si="14"/>
        <v>0.12527088761464469</v>
      </c>
      <c r="L136" s="33"/>
      <c r="M136" s="45">
        <f t="shared" si="15"/>
        <v>7.201581546676776E-2</v>
      </c>
      <c r="N136" s="45">
        <f t="shared" si="16"/>
        <v>9.8496509363077273E-2</v>
      </c>
    </row>
    <row r="137" spans="1:14" x14ac:dyDescent="0.3">
      <c r="A137" s="15">
        <v>1.93019E-2</v>
      </c>
      <c r="B137" s="16">
        <v>2.06299E-2</v>
      </c>
      <c r="C137" s="16">
        <v>-7.8311700000000001E-3</v>
      </c>
      <c r="D137" s="16">
        <v>-2.5153600000000002E-2</v>
      </c>
      <c r="E137" s="17" t="s">
        <v>138</v>
      </c>
      <c r="F137" s="18">
        <v>1965</v>
      </c>
      <c r="G137" s="18" t="b">
        <v>1</v>
      </c>
      <c r="H137" s="19"/>
      <c r="I137" s="45">
        <f t="shared" si="12"/>
        <v>6.8801516949108604E-2</v>
      </c>
      <c r="J137" s="45">
        <f t="shared" si="13"/>
        <v>-1.4057201622638187</v>
      </c>
      <c r="K137" s="45">
        <f t="shared" si="14"/>
        <v>-2.3031670457312492</v>
      </c>
      <c r="L137" s="33"/>
      <c r="M137" s="45">
        <f t="shared" si="15"/>
        <v>-1.3796029064610105</v>
      </c>
      <c r="N137" s="45">
        <f t="shared" si="16"/>
        <v>-2.2192788137606101</v>
      </c>
    </row>
    <row r="138" spans="1:14" x14ac:dyDescent="0.3">
      <c r="A138" s="15">
        <v>2.2704</v>
      </c>
      <c r="B138" s="16">
        <v>2.26552</v>
      </c>
      <c r="C138" s="16">
        <v>2.27441</v>
      </c>
      <c r="D138" s="16">
        <v>2.2988300000000002</v>
      </c>
      <c r="E138" s="17" t="s">
        <v>139</v>
      </c>
      <c r="F138" s="18">
        <v>1966</v>
      </c>
      <c r="G138" s="18" t="b">
        <v>1</v>
      </c>
      <c r="H138" s="19"/>
      <c r="I138" s="45">
        <f t="shared" si="12"/>
        <v>-2.1494009866102871E-3</v>
      </c>
      <c r="J138" s="45">
        <f t="shared" si="13"/>
        <v>1.766208597603977E-3</v>
      </c>
      <c r="K138" s="45">
        <f t="shared" si="14"/>
        <v>1.2522022551092396E-2</v>
      </c>
      <c r="L138" s="33"/>
      <c r="M138" s="45">
        <f t="shared" si="15"/>
        <v>3.9240439281048346E-3</v>
      </c>
      <c r="N138" s="45">
        <f t="shared" si="16"/>
        <v>1.4703026236802223E-2</v>
      </c>
    </row>
    <row r="139" spans="1:14" x14ac:dyDescent="0.3">
      <c r="A139" s="15">
        <v>-0.223994</v>
      </c>
      <c r="B139" s="16">
        <v>-0.224131</v>
      </c>
      <c r="C139" s="16">
        <v>-0.26235000000000003</v>
      </c>
      <c r="D139" s="16">
        <v>-0.28366000000000002</v>
      </c>
      <c r="E139" s="17" t="s">
        <v>140</v>
      </c>
      <c r="F139" s="18">
        <v>1967</v>
      </c>
      <c r="G139" s="18" t="b">
        <v>1</v>
      </c>
      <c r="H139" s="19"/>
      <c r="I139" s="45">
        <f t="shared" si="12"/>
        <v>6.1162352563014298E-4</v>
      </c>
      <c r="J139" s="45">
        <f t="shared" si="13"/>
        <v>0.17123672955525607</v>
      </c>
      <c r="K139" s="45">
        <f t="shared" si="14"/>
        <v>0.2663732064251722</v>
      </c>
      <c r="L139" s="33"/>
      <c r="M139" s="45">
        <f t="shared" si="15"/>
        <v>0.1705208114897093</v>
      </c>
      <c r="N139" s="45">
        <f t="shared" si="16"/>
        <v>0.2655991362194432</v>
      </c>
    </row>
    <row r="140" spans="1:14" x14ac:dyDescent="0.3">
      <c r="A140" s="15">
        <v>-0.111219</v>
      </c>
      <c r="B140" s="16">
        <v>-0.109344</v>
      </c>
      <c r="C140" s="16">
        <v>-0.122749</v>
      </c>
      <c r="D140" s="16">
        <v>-0.13053000000000001</v>
      </c>
      <c r="E140" s="17" t="s">
        <v>141</v>
      </c>
      <c r="F140" s="18">
        <v>1968</v>
      </c>
      <c r="G140" s="18" t="b">
        <v>1</v>
      </c>
      <c r="H140" s="19"/>
      <c r="I140" s="45">
        <f t="shared" si="12"/>
        <v>-1.6858630270007838E-2</v>
      </c>
      <c r="J140" s="45">
        <f t="shared" si="13"/>
        <v>0.10366933707370142</v>
      </c>
      <c r="K140" s="45">
        <f t="shared" si="14"/>
        <v>0.17363040487686465</v>
      </c>
      <c r="L140" s="33"/>
      <c r="M140" s="45">
        <f t="shared" si="15"/>
        <v>0.12259474685396547</v>
      </c>
      <c r="N140" s="45">
        <f t="shared" si="16"/>
        <v>0.19375548726953479</v>
      </c>
    </row>
    <row r="141" spans="1:14" x14ac:dyDescent="0.3">
      <c r="A141" s="15">
        <v>-0.36378899999999997</v>
      </c>
      <c r="B141" s="16">
        <v>-0.365145</v>
      </c>
      <c r="C141" s="16">
        <v>-0.41202499999999997</v>
      </c>
      <c r="D141" s="16">
        <v>-0.43669400000000003</v>
      </c>
      <c r="E141" s="17" t="s">
        <v>142</v>
      </c>
      <c r="F141" s="18">
        <v>1969</v>
      </c>
      <c r="G141" s="18" t="b">
        <v>1</v>
      </c>
      <c r="H141" s="19"/>
      <c r="I141" s="45">
        <f t="shared" si="12"/>
        <v>3.7274354089871435E-3</v>
      </c>
      <c r="J141" s="45">
        <f t="shared" si="13"/>
        <v>0.13259334394387956</v>
      </c>
      <c r="K141" s="45">
        <f t="shared" si="14"/>
        <v>0.20040463015649199</v>
      </c>
      <c r="L141" s="33"/>
      <c r="M141" s="45">
        <f t="shared" si="15"/>
        <v>0.12838735296936826</v>
      </c>
      <c r="N141" s="45">
        <f t="shared" si="16"/>
        <v>0.19594681564857805</v>
      </c>
    </row>
    <row r="142" spans="1:14" x14ac:dyDescent="0.3">
      <c r="A142" s="15">
        <v>-9.0602100000000005E-2</v>
      </c>
      <c r="B142" s="16">
        <v>-8.8699200000000006E-2</v>
      </c>
      <c r="C142" s="16">
        <v>-9.3848799999999996E-2</v>
      </c>
      <c r="D142" s="16">
        <v>-9.5723900000000001E-2</v>
      </c>
      <c r="E142" s="17" t="s">
        <v>143</v>
      </c>
      <c r="F142" s="18">
        <v>1970</v>
      </c>
      <c r="G142" s="18" t="b">
        <v>1</v>
      </c>
      <c r="H142" s="19"/>
      <c r="I142" s="45">
        <f t="shared" si="12"/>
        <v>-2.1002824437844143E-2</v>
      </c>
      <c r="J142" s="45">
        <f t="shared" si="13"/>
        <v>3.5834710232985671E-2</v>
      </c>
      <c r="K142" s="45">
        <f t="shared" si="14"/>
        <v>5.6530698515818018E-2</v>
      </c>
      <c r="L142" s="33"/>
      <c r="M142" s="45">
        <f t="shared" si="15"/>
        <v>5.8056893410537977E-2</v>
      </c>
      <c r="N142" s="45">
        <f t="shared" si="16"/>
        <v>7.9196881144362005E-2</v>
      </c>
    </row>
    <row r="143" spans="1:14" x14ac:dyDescent="0.3">
      <c r="A143" s="15">
        <v>-0.28637099999999999</v>
      </c>
      <c r="B143" s="16">
        <v>-0.28783999999999998</v>
      </c>
      <c r="C143" s="16">
        <v>-0.32844499999999999</v>
      </c>
      <c r="D143" s="16">
        <v>-0.349138</v>
      </c>
      <c r="E143" s="17" t="s">
        <v>144</v>
      </c>
      <c r="F143" s="18">
        <v>1971</v>
      </c>
      <c r="G143" s="18" t="b">
        <v>1</v>
      </c>
      <c r="H143" s="19"/>
      <c r="I143" s="45">
        <f t="shared" si="12"/>
        <v>5.1297093630290709E-3</v>
      </c>
      <c r="J143" s="45">
        <f t="shared" si="13"/>
        <v>0.14692130138875795</v>
      </c>
      <c r="K143" s="45">
        <f t="shared" si="14"/>
        <v>0.21918071313086876</v>
      </c>
      <c r="L143" s="33"/>
      <c r="M143" s="45">
        <f t="shared" si="15"/>
        <v>0.14106795441912176</v>
      </c>
      <c r="N143" s="45">
        <f t="shared" si="16"/>
        <v>0.21295858810450258</v>
      </c>
    </row>
    <row r="144" spans="1:14" x14ac:dyDescent="0.3">
      <c r="A144" s="15">
        <v>-0.19509699999999999</v>
      </c>
      <c r="B144" s="16">
        <v>-0.19713700000000001</v>
      </c>
      <c r="C144" s="16">
        <v>-0.23336799999999999</v>
      </c>
      <c r="D144" s="16">
        <v>-0.250946</v>
      </c>
      <c r="E144" s="17" t="s">
        <v>145</v>
      </c>
      <c r="F144" s="18">
        <v>1972</v>
      </c>
      <c r="G144" s="18" t="b">
        <v>1</v>
      </c>
      <c r="H144" s="19"/>
      <c r="I144" s="45">
        <f t="shared" si="12"/>
        <v>1.0456337104107261E-2</v>
      </c>
      <c r="J144" s="45">
        <f t="shared" si="13"/>
        <v>0.19616395946631676</v>
      </c>
      <c r="K144" s="45">
        <f t="shared" si="14"/>
        <v>0.28626273084670706</v>
      </c>
      <c r="L144" s="33"/>
      <c r="M144" s="45">
        <f t="shared" si="15"/>
        <v>0.18378589508818732</v>
      </c>
      <c r="N144" s="45">
        <f t="shared" si="16"/>
        <v>0.27295231235130896</v>
      </c>
    </row>
    <row r="145" spans="1:14" x14ac:dyDescent="0.3">
      <c r="A145" s="15">
        <v>0.143152</v>
      </c>
      <c r="B145" s="16">
        <v>0.142455</v>
      </c>
      <c r="C145" s="16">
        <v>0.15914200000000001</v>
      </c>
      <c r="D145" s="16">
        <v>0.17510800000000001</v>
      </c>
      <c r="E145" s="17" t="s">
        <v>146</v>
      </c>
      <c r="F145" s="18">
        <v>1973</v>
      </c>
      <c r="G145" s="18" t="b">
        <v>1</v>
      </c>
      <c r="H145" s="19"/>
      <c r="I145" s="45">
        <f t="shared" si="12"/>
        <v>-4.8689504861965122E-3</v>
      </c>
      <c r="J145" s="45">
        <f t="shared" si="13"/>
        <v>0.11169945233039011</v>
      </c>
      <c r="K145" s="45">
        <f t="shared" si="14"/>
        <v>0.22323125069855826</v>
      </c>
      <c r="L145" s="33"/>
      <c r="M145" s="45">
        <f t="shared" si="15"/>
        <v>0.11713874556877615</v>
      </c>
      <c r="N145" s="45">
        <f t="shared" si="16"/>
        <v>0.22921624372608906</v>
      </c>
    </row>
    <row r="146" spans="1:14" x14ac:dyDescent="0.3">
      <c r="A146" s="15">
        <v>-6.5914500000000001E-2</v>
      </c>
      <c r="B146" s="16">
        <v>-6.90273E-2</v>
      </c>
      <c r="C146" s="16">
        <v>-9.6301700000000004E-2</v>
      </c>
      <c r="D146" s="16">
        <v>-0.108505</v>
      </c>
      <c r="E146" s="17" t="s">
        <v>147</v>
      </c>
      <c r="F146" s="18">
        <v>1974</v>
      </c>
      <c r="G146" s="18" t="b">
        <v>1</v>
      </c>
      <c r="H146" s="19"/>
      <c r="I146" s="45">
        <f t="shared" si="12"/>
        <v>4.7224813963543666E-2</v>
      </c>
      <c r="J146" s="45">
        <f t="shared" si="13"/>
        <v>0.46100933785434167</v>
      </c>
      <c r="K146" s="45">
        <f t="shared" si="14"/>
        <v>0.64614766098506404</v>
      </c>
      <c r="L146" s="33"/>
      <c r="M146" s="45">
        <f t="shared" si="15"/>
        <v>0.39512482742335286</v>
      </c>
      <c r="N146" s="45">
        <f t="shared" si="16"/>
        <v>0.57191430057383097</v>
      </c>
    </row>
    <row r="147" spans="1:14" x14ac:dyDescent="0.3">
      <c r="A147" s="15">
        <v>0.30190400000000001</v>
      </c>
      <c r="B147" s="16">
        <v>0.29631800000000003</v>
      </c>
      <c r="C147" s="16">
        <v>0.333588</v>
      </c>
      <c r="D147" s="16">
        <v>0.36612800000000001</v>
      </c>
      <c r="E147" s="17" t="s">
        <v>148</v>
      </c>
      <c r="F147" s="18">
        <v>1975</v>
      </c>
      <c r="G147" s="18" t="b">
        <v>1</v>
      </c>
      <c r="H147" s="19"/>
      <c r="I147" s="45">
        <f t="shared" si="12"/>
        <v>-1.8502570353489785E-2</v>
      </c>
      <c r="J147" s="45">
        <f t="shared" si="13"/>
        <v>0.10494726800572364</v>
      </c>
      <c r="K147" s="45">
        <f t="shared" si="14"/>
        <v>0.21272987439715937</v>
      </c>
      <c r="L147" s="33"/>
      <c r="M147" s="45">
        <f t="shared" si="15"/>
        <v>0.12577703683205194</v>
      </c>
      <c r="N147" s="45">
        <f t="shared" si="16"/>
        <v>0.2355914929231433</v>
      </c>
    </row>
    <row r="148" spans="1:14" x14ac:dyDescent="0.3">
      <c r="A148" s="15">
        <v>0.207178</v>
      </c>
      <c r="B148" s="16">
        <v>0.20078099999999999</v>
      </c>
      <c r="C148" s="16">
        <v>0.181837</v>
      </c>
      <c r="D148" s="16">
        <v>0.17804700000000001</v>
      </c>
      <c r="E148" s="17" t="s">
        <v>149</v>
      </c>
      <c r="F148" s="18">
        <v>1976</v>
      </c>
      <c r="G148" s="18" t="b">
        <v>1</v>
      </c>
      <c r="H148" s="19"/>
      <c r="I148" s="45">
        <f t="shared" si="12"/>
        <v>-3.0876830551506501E-2</v>
      </c>
      <c r="J148" s="45">
        <f t="shared" si="13"/>
        <v>-0.12231511067777467</v>
      </c>
      <c r="K148" s="45">
        <f t="shared" si="14"/>
        <v>-0.14060855882381329</v>
      </c>
      <c r="L148" s="33"/>
      <c r="M148" s="45">
        <f t="shared" si="15"/>
        <v>-9.4351557169254016E-2</v>
      </c>
      <c r="N148" s="45">
        <f t="shared" si="16"/>
        <v>-0.11322784526424302</v>
      </c>
    </row>
    <row r="149" spans="1:14" x14ac:dyDescent="0.3">
      <c r="A149" s="15">
        <v>0.230154</v>
      </c>
      <c r="B149" s="16">
        <v>0.22544400000000001</v>
      </c>
      <c r="C149" s="16">
        <v>0.20066500000000001</v>
      </c>
      <c r="D149" s="16">
        <v>0.20128799999999999</v>
      </c>
      <c r="E149" s="17" t="s">
        <v>150</v>
      </c>
      <c r="F149" s="18">
        <v>1977</v>
      </c>
      <c r="G149" s="18" t="b">
        <v>1</v>
      </c>
      <c r="H149" s="19"/>
      <c r="I149" s="45">
        <f t="shared" si="12"/>
        <v>-2.0464558512995612E-2</v>
      </c>
      <c r="J149" s="45">
        <f t="shared" si="13"/>
        <v>-0.12812725392563235</v>
      </c>
      <c r="K149" s="45">
        <f t="shared" si="14"/>
        <v>-0.12542037070830836</v>
      </c>
      <c r="L149" s="33"/>
      <c r="M149" s="45">
        <f t="shared" si="15"/>
        <v>-0.10991199588367841</v>
      </c>
      <c r="N149" s="45">
        <f t="shared" si="16"/>
        <v>-0.10714856017458886</v>
      </c>
    </row>
    <row r="150" spans="1:14" x14ac:dyDescent="0.3">
      <c r="A150" s="15">
        <v>-1.73806E-2</v>
      </c>
      <c r="B150" s="16">
        <v>-1.8379400000000001E-2</v>
      </c>
      <c r="C150" s="16">
        <v>-4.6911300000000003E-2</v>
      </c>
      <c r="D150" s="16">
        <v>-6.0123000000000003E-2</v>
      </c>
      <c r="E150" s="17" t="s">
        <v>151</v>
      </c>
      <c r="F150" s="18">
        <v>1978</v>
      </c>
      <c r="G150" s="18" t="b">
        <v>1</v>
      </c>
      <c r="H150" s="19"/>
      <c r="I150" s="45">
        <f t="shared" si="12"/>
        <v>5.7466370551074251E-2</v>
      </c>
      <c r="J150" s="32">
        <f t="shared" si="13"/>
        <v>1.6990610220590776</v>
      </c>
      <c r="K150" s="32">
        <f t="shared" si="14"/>
        <v>2.4592016386085636</v>
      </c>
      <c r="L150" s="33"/>
      <c r="M150" s="45">
        <f t="shared" si="15"/>
        <v>1.552384735083844</v>
      </c>
      <c r="N150" s="45">
        <f t="shared" si="16"/>
        <v>2.2712166882488005</v>
      </c>
    </row>
    <row r="151" spans="1:14" x14ac:dyDescent="0.3">
      <c r="A151" s="15">
        <v>1.70634</v>
      </c>
      <c r="B151" s="16">
        <v>1.69811</v>
      </c>
      <c r="C151" s="16">
        <v>1.70455</v>
      </c>
      <c r="D151" s="16">
        <v>1.7296800000000001</v>
      </c>
      <c r="E151" s="17" t="s">
        <v>152</v>
      </c>
      <c r="F151" s="18">
        <v>1979</v>
      </c>
      <c r="G151" s="18" t="b">
        <v>1</v>
      </c>
      <c r="H151" s="19"/>
      <c r="I151" s="45">
        <f t="shared" si="12"/>
        <v>-4.8231888134838072E-3</v>
      </c>
      <c r="J151" s="45">
        <f t="shared" si="13"/>
        <v>-1.0490289156908695E-3</v>
      </c>
      <c r="K151" s="45">
        <f t="shared" si="14"/>
        <v>1.3678399381131625E-2</v>
      </c>
      <c r="L151" s="33"/>
      <c r="M151" s="45">
        <f t="shared" si="15"/>
        <v>3.7924516079641491E-3</v>
      </c>
      <c r="N151" s="45">
        <f t="shared" si="16"/>
        <v>1.8591257339041697E-2</v>
      </c>
    </row>
    <row r="152" spans="1:14" x14ac:dyDescent="0.3">
      <c r="A152" s="15">
        <v>0.61693699999999996</v>
      </c>
      <c r="B152" s="16">
        <v>0.61473999999999995</v>
      </c>
      <c r="C152" s="16">
        <v>0.59469700000000003</v>
      </c>
      <c r="D152" s="16">
        <v>0.59367099999999995</v>
      </c>
      <c r="E152" s="17" t="s">
        <v>153</v>
      </c>
      <c r="F152" s="18">
        <v>1980</v>
      </c>
      <c r="G152" s="18" t="b">
        <v>1</v>
      </c>
      <c r="H152" s="19"/>
      <c r="I152" s="45">
        <f t="shared" si="12"/>
        <v>-3.5611415752337837E-3</v>
      </c>
      <c r="J152" s="45">
        <f t="shared" si="13"/>
        <v>-3.6049061735639015E-2</v>
      </c>
      <c r="K152" s="45">
        <f t="shared" si="14"/>
        <v>-3.7712116472184372E-2</v>
      </c>
      <c r="L152" s="33"/>
      <c r="M152" s="45">
        <f t="shared" si="15"/>
        <v>-3.2604027719035568E-2</v>
      </c>
      <c r="N152" s="45">
        <f t="shared" si="16"/>
        <v>-3.4273025994729492E-2</v>
      </c>
    </row>
    <row r="153" spans="1:14" x14ac:dyDescent="0.3">
      <c r="A153" s="15">
        <v>0.96227600000000002</v>
      </c>
      <c r="B153" s="16">
        <v>0.95672999999999997</v>
      </c>
      <c r="C153" s="16">
        <v>0.95067900000000005</v>
      </c>
      <c r="D153" s="16">
        <v>0.96654099999999998</v>
      </c>
      <c r="E153" s="17" t="s">
        <v>154</v>
      </c>
      <c r="F153" s="18">
        <v>1981</v>
      </c>
      <c r="G153" s="18" t="b">
        <v>1</v>
      </c>
      <c r="H153" s="19"/>
      <c r="I153" s="45">
        <f t="shared" si="12"/>
        <v>-5.7634192269162389E-3</v>
      </c>
      <c r="J153" s="45">
        <f t="shared" si="13"/>
        <v>-1.2051635913189114E-2</v>
      </c>
      <c r="K153" s="45">
        <f t="shared" si="14"/>
        <v>4.432200325062626E-3</v>
      </c>
      <c r="L153" s="33"/>
      <c r="M153" s="45">
        <f t="shared" si="15"/>
        <v>-6.3246684017433524E-3</v>
      </c>
      <c r="N153" s="45">
        <f t="shared" si="16"/>
        <v>1.0254721812841674E-2</v>
      </c>
    </row>
    <row r="154" spans="1:14" x14ac:dyDescent="0.3">
      <c r="A154" s="15">
        <v>0.55672500000000003</v>
      </c>
      <c r="B154" s="16">
        <v>0.55147500000000005</v>
      </c>
      <c r="C154" s="16">
        <v>0.54068499999999997</v>
      </c>
      <c r="D154" s="16">
        <v>0.55174599999999996</v>
      </c>
      <c r="E154" s="17" t="s">
        <v>155</v>
      </c>
      <c r="F154" s="18">
        <v>1982</v>
      </c>
      <c r="G154" s="18" t="b">
        <v>1</v>
      </c>
      <c r="H154" s="19"/>
      <c r="I154" s="45">
        <f t="shared" si="12"/>
        <v>-9.4301495352283032E-3</v>
      </c>
      <c r="J154" s="45">
        <f t="shared" si="13"/>
        <v>-2.881135210382155E-2</v>
      </c>
      <c r="K154" s="45">
        <f t="shared" si="14"/>
        <v>-8.9433741973147726E-3</v>
      </c>
      <c r="L154" s="33"/>
      <c r="M154" s="45">
        <f t="shared" si="15"/>
        <v>-1.9565710140985678E-2</v>
      </c>
      <c r="N154" s="45">
        <f t="shared" si="16"/>
        <v>4.9140940205795404E-4</v>
      </c>
    </row>
    <row r="155" spans="1:14" x14ac:dyDescent="0.3">
      <c r="A155" s="15">
        <v>-0.54053300000000004</v>
      </c>
      <c r="B155" s="16">
        <v>-0.54253499999999999</v>
      </c>
      <c r="C155" s="16">
        <v>-0.53990700000000003</v>
      </c>
      <c r="D155" s="16">
        <v>-0.52827800000000003</v>
      </c>
      <c r="E155" s="17" t="s">
        <v>156</v>
      </c>
      <c r="F155" s="18">
        <v>1983</v>
      </c>
      <c r="G155" s="18" t="b">
        <v>1</v>
      </c>
      <c r="H155" s="19"/>
      <c r="I155" s="45">
        <f t="shared" si="12"/>
        <v>3.7037516673356632E-3</v>
      </c>
      <c r="J155" s="45">
        <f t="shared" si="13"/>
        <v>-1.1581161557204008E-3</v>
      </c>
      <c r="K155" s="45">
        <f t="shared" si="14"/>
        <v>-2.267206627532457E-2</v>
      </c>
      <c r="L155" s="33"/>
      <c r="M155" s="45">
        <f t="shared" si="15"/>
        <v>-4.8439271199092479E-3</v>
      </c>
      <c r="N155" s="45">
        <f t="shared" si="16"/>
        <v>-2.6278488945413594E-2</v>
      </c>
    </row>
    <row r="156" spans="1:14" x14ac:dyDescent="0.3">
      <c r="A156" s="15">
        <v>1.2911600000000001</v>
      </c>
      <c r="B156" s="16">
        <v>1.2845899999999999</v>
      </c>
      <c r="C156" s="16">
        <v>1.26579</v>
      </c>
      <c r="D156" s="16">
        <v>1.27349</v>
      </c>
      <c r="E156" s="17" t="s">
        <v>157</v>
      </c>
      <c r="F156" s="18">
        <v>1984</v>
      </c>
      <c r="G156" s="18" t="b">
        <v>1</v>
      </c>
      <c r="H156" s="19"/>
      <c r="I156" s="45">
        <f t="shared" si="12"/>
        <v>-5.0884475975093608E-3</v>
      </c>
      <c r="J156" s="45">
        <f t="shared" si="13"/>
        <v>-1.9648997800427611E-2</v>
      </c>
      <c r="K156" s="45">
        <f t="shared" si="14"/>
        <v>-1.3685368196040826E-2</v>
      </c>
      <c r="L156" s="33"/>
      <c r="M156" s="45">
        <f t="shared" si="15"/>
        <v>-1.4635019733922831E-2</v>
      </c>
      <c r="N156" s="45">
        <f t="shared" si="16"/>
        <v>-8.640889310986298E-3</v>
      </c>
    </row>
    <row r="157" spans="1:14" x14ac:dyDescent="0.3">
      <c r="A157" s="15">
        <v>1.1147499999999999</v>
      </c>
      <c r="B157" s="16">
        <v>1.1085799999999999</v>
      </c>
      <c r="C157" s="16">
        <v>1.11202</v>
      </c>
      <c r="D157" s="16">
        <v>1.1319999999999999</v>
      </c>
      <c r="E157" s="17" t="s">
        <v>158</v>
      </c>
      <c r="F157" s="18">
        <v>1985</v>
      </c>
      <c r="G157" s="18" t="b">
        <v>1</v>
      </c>
      <c r="H157" s="19"/>
      <c r="I157" s="45">
        <f t="shared" si="12"/>
        <v>-5.5348732899753389E-3</v>
      </c>
      <c r="J157" s="45">
        <f t="shared" si="13"/>
        <v>-2.4489795918366444E-3</v>
      </c>
      <c r="K157" s="45">
        <f t="shared" si="14"/>
        <v>1.5474321596770566E-2</v>
      </c>
      <c r="L157" s="33"/>
      <c r="M157" s="45">
        <f t="shared" si="15"/>
        <v>3.1030687907053255E-3</v>
      </c>
      <c r="N157" s="45">
        <f t="shared" si="16"/>
        <v>2.112612531346407E-2</v>
      </c>
    </row>
    <row r="158" spans="1:14" x14ac:dyDescent="0.3">
      <c r="A158" s="15">
        <v>0.85538000000000003</v>
      </c>
      <c r="B158" s="16">
        <v>0.84891099999999997</v>
      </c>
      <c r="C158" s="16">
        <v>0.83316199999999996</v>
      </c>
      <c r="D158" s="16">
        <v>0.84416999999999998</v>
      </c>
      <c r="E158" s="17" t="s">
        <v>159</v>
      </c>
      <c r="F158" s="18">
        <v>1986</v>
      </c>
      <c r="G158" s="18" t="b">
        <v>1</v>
      </c>
      <c r="H158" s="19"/>
      <c r="I158" s="45">
        <f t="shared" si="12"/>
        <v>-7.562720662161914E-3</v>
      </c>
      <c r="J158" s="45">
        <f t="shared" si="13"/>
        <v>-2.5974420725291766E-2</v>
      </c>
      <c r="K158" s="45">
        <f t="shared" si="14"/>
        <v>-1.3105286539315921E-2</v>
      </c>
      <c r="L158" s="33"/>
      <c r="M158" s="45">
        <f t="shared" si="15"/>
        <v>-1.8552003684720795E-2</v>
      </c>
      <c r="N158" s="45">
        <f t="shared" si="16"/>
        <v>-5.5848021759642595E-3</v>
      </c>
    </row>
    <row r="159" spans="1:14" x14ac:dyDescent="0.3">
      <c r="A159" s="15">
        <v>-0.75772499999999998</v>
      </c>
      <c r="B159" s="16">
        <v>-0.76131400000000005</v>
      </c>
      <c r="C159" s="16">
        <v>-0.76441300000000001</v>
      </c>
      <c r="D159" s="16">
        <v>-0.75353700000000001</v>
      </c>
      <c r="E159" s="17" t="s">
        <v>160</v>
      </c>
      <c r="F159" s="18">
        <v>1987</v>
      </c>
      <c r="G159" s="18" t="b">
        <v>1</v>
      </c>
      <c r="H159" s="19"/>
      <c r="I159" s="45">
        <f t="shared" si="12"/>
        <v>4.7365469002607335E-3</v>
      </c>
      <c r="J159" s="45">
        <f t="shared" si="13"/>
        <v>8.8264211950246155E-3</v>
      </c>
      <c r="K159" s="45">
        <f t="shared" si="14"/>
        <v>-5.5270711669800649E-3</v>
      </c>
      <c r="L159" s="33"/>
      <c r="M159" s="45">
        <f t="shared" si="15"/>
        <v>4.0705937366184814E-3</v>
      </c>
      <c r="N159" s="45">
        <f t="shared" si="16"/>
        <v>-1.0215233136393175E-2</v>
      </c>
    </row>
    <row r="160" spans="1:14" x14ac:dyDescent="0.3">
      <c r="A160" s="15">
        <v>0.99315500000000001</v>
      </c>
      <c r="B160" s="16">
        <v>0.98628800000000005</v>
      </c>
      <c r="C160" s="16">
        <v>0.97182999999999997</v>
      </c>
      <c r="D160" s="16">
        <v>0.98336500000000004</v>
      </c>
      <c r="E160" s="17" t="s">
        <v>161</v>
      </c>
      <c r="F160" s="18">
        <v>1988</v>
      </c>
      <c r="G160" s="18" t="b">
        <v>1</v>
      </c>
      <c r="H160" s="19"/>
      <c r="I160" s="45">
        <f t="shared" ref="I160:I193" si="17">(B160-$A160)/$A160</f>
        <v>-6.9143285791240603E-3</v>
      </c>
      <c r="J160" s="45">
        <f t="shared" ref="J160:J193" si="18">(C160-$A160)/$A160</f>
        <v>-2.1471975673485043E-2</v>
      </c>
      <c r="K160" s="45">
        <f t="shared" ref="K160:K193" si="19">(D160-$A160)/$A160</f>
        <v>-9.8574744123525182E-3</v>
      </c>
      <c r="L160" s="33"/>
      <c r="M160" s="45">
        <f t="shared" ref="M160:M193" si="20">(C160-$B160)/$B160</f>
        <v>-1.4659004266502362E-2</v>
      </c>
      <c r="N160" s="45">
        <f t="shared" ref="N160:N193" si="21">(D160-$B160)/$B160</f>
        <v>-2.9636373959735988E-3</v>
      </c>
    </row>
    <row r="161" spans="1:14" x14ac:dyDescent="0.3">
      <c r="A161" s="15">
        <v>0.53621799999999997</v>
      </c>
      <c r="B161" s="16">
        <v>0.530138</v>
      </c>
      <c r="C161" s="16">
        <v>0.51787099999999997</v>
      </c>
      <c r="D161" s="16">
        <v>0.53170700000000004</v>
      </c>
      <c r="E161" s="17" t="s">
        <v>162</v>
      </c>
      <c r="F161" s="18">
        <v>1989</v>
      </c>
      <c r="G161" s="18" t="b">
        <v>1</v>
      </c>
      <c r="H161" s="19"/>
      <c r="I161" s="45">
        <f t="shared" si="17"/>
        <v>-1.1338671958046866E-2</v>
      </c>
      <c r="J161" s="45">
        <f t="shared" si="18"/>
        <v>-3.4215561581297162E-2</v>
      </c>
      <c r="K161" s="45">
        <f t="shared" si="19"/>
        <v>-8.4126232241363251E-3</v>
      </c>
      <c r="L161" s="33"/>
      <c r="M161" s="45">
        <f t="shared" si="20"/>
        <v>-2.3139258079971681E-2</v>
      </c>
      <c r="N161" s="45">
        <f t="shared" si="21"/>
        <v>2.9596067439044975E-3</v>
      </c>
    </row>
    <row r="162" spans="1:14" x14ac:dyDescent="0.3">
      <c r="A162" s="15">
        <v>1.6146199999999999</v>
      </c>
      <c r="B162" s="16">
        <v>1.6074999999999999</v>
      </c>
      <c r="C162" s="16">
        <v>1.5905400000000001</v>
      </c>
      <c r="D162" s="16">
        <v>1.6035200000000001</v>
      </c>
      <c r="E162" s="17" t="s">
        <v>163</v>
      </c>
      <c r="F162" s="18">
        <v>1990</v>
      </c>
      <c r="G162" s="18" t="b">
        <v>1</v>
      </c>
      <c r="H162" s="19"/>
      <c r="I162" s="45">
        <f t="shared" si="17"/>
        <v>-4.4097063086051304E-3</v>
      </c>
      <c r="J162" s="45">
        <f t="shared" si="18"/>
        <v>-1.4913725830226232E-2</v>
      </c>
      <c r="K162" s="45">
        <f t="shared" si="19"/>
        <v>-6.8746825878534196E-3</v>
      </c>
      <c r="L162" s="33"/>
      <c r="M162" s="45">
        <f t="shared" si="20"/>
        <v>-1.0550544323483586E-2</v>
      </c>
      <c r="N162" s="45">
        <f t="shared" si="21"/>
        <v>-2.4758942457230935E-3</v>
      </c>
    </row>
    <row r="163" spans="1:14" x14ac:dyDescent="0.3">
      <c r="A163" s="15">
        <v>-1.5708299999999999</v>
      </c>
      <c r="B163" s="16">
        <v>-1.57497</v>
      </c>
      <c r="C163" s="16">
        <v>-1.58436</v>
      </c>
      <c r="D163" s="16">
        <v>-1.57602</v>
      </c>
      <c r="E163" s="17" t="s">
        <v>164</v>
      </c>
      <c r="F163" s="18">
        <v>1991</v>
      </c>
      <c r="G163" s="18" t="b">
        <v>1</v>
      </c>
      <c r="H163" s="19"/>
      <c r="I163" s="45">
        <f t="shared" si="17"/>
        <v>2.6355493592559558E-3</v>
      </c>
      <c r="J163" s="45">
        <f t="shared" si="18"/>
        <v>8.613280876988625E-3</v>
      </c>
      <c r="K163" s="45">
        <f t="shared" si="19"/>
        <v>3.3039857909512985E-3</v>
      </c>
      <c r="L163" s="33"/>
      <c r="M163" s="45">
        <f t="shared" si="20"/>
        <v>5.9620183241585615E-3</v>
      </c>
      <c r="N163" s="45">
        <f t="shared" si="21"/>
        <v>6.6667936532124124E-4</v>
      </c>
    </row>
    <row r="164" spans="1:14" x14ac:dyDescent="0.3">
      <c r="A164" s="15">
        <v>0.109737</v>
      </c>
      <c r="B164" s="16">
        <v>0.101789</v>
      </c>
      <c r="C164" s="16">
        <v>8.1181100000000006E-2</v>
      </c>
      <c r="D164" s="16">
        <v>9.4148300000000004E-2</v>
      </c>
      <c r="E164" s="17" t="s">
        <v>165</v>
      </c>
      <c r="F164" s="18">
        <v>1992</v>
      </c>
      <c r="G164" s="18" t="b">
        <v>1</v>
      </c>
      <c r="H164" s="19"/>
      <c r="I164" s="45">
        <f t="shared" si="17"/>
        <v>-7.2427713533265867E-2</v>
      </c>
      <c r="J164" s="45">
        <f t="shared" si="18"/>
        <v>-0.26022125627636983</v>
      </c>
      <c r="K164" s="45">
        <f t="shared" si="19"/>
        <v>-0.14205509536437114</v>
      </c>
      <c r="L164" s="33"/>
      <c r="M164" s="45">
        <f t="shared" si="20"/>
        <v>-0.20245704349192936</v>
      </c>
      <c r="N164" s="45">
        <f t="shared" si="21"/>
        <v>-7.5064103193861809E-2</v>
      </c>
    </row>
    <row r="165" spans="1:14" x14ac:dyDescent="0.3">
      <c r="A165" s="15">
        <v>-0.54075600000000001</v>
      </c>
      <c r="B165" s="16">
        <v>-0.548041</v>
      </c>
      <c r="C165" s="16">
        <v>-0.57108099999999995</v>
      </c>
      <c r="D165" s="16">
        <v>-0.56286800000000003</v>
      </c>
      <c r="E165" s="17" t="s">
        <v>166</v>
      </c>
      <c r="F165" s="18">
        <v>1993</v>
      </c>
      <c r="G165" s="18" t="b">
        <v>1</v>
      </c>
      <c r="H165" s="19"/>
      <c r="I165" s="45">
        <f t="shared" si="17"/>
        <v>1.347188010858869E-2</v>
      </c>
      <c r="J165" s="45">
        <f t="shared" si="18"/>
        <v>5.6078896951674943E-2</v>
      </c>
      <c r="K165" s="45">
        <f t="shared" si="19"/>
        <v>4.0890900886906514E-2</v>
      </c>
      <c r="L165" s="33"/>
      <c r="M165" s="45">
        <f t="shared" si="20"/>
        <v>4.2040650243321119E-2</v>
      </c>
      <c r="N165" s="45">
        <f t="shared" si="21"/>
        <v>2.7054545189137372E-2</v>
      </c>
    </row>
    <row r="166" spans="1:14" x14ac:dyDescent="0.3">
      <c r="A166" s="15">
        <v>0.40499000000000002</v>
      </c>
      <c r="B166" s="16">
        <v>0.39657999999999999</v>
      </c>
      <c r="C166" s="16">
        <v>0.37646200000000002</v>
      </c>
      <c r="D166" s="16">
        <v>0.387905</v>
      </c>
      <c r="E166" s="17" t="s">
        <v>167</v>
      </c>
      <c r="F166" s="18">
        <v>1994</v>
      </c>
      <c r="G166" s="18" t="b">
        <v>1</v>
      </c>
      <c r="H166" s="19"/>
      <c r="I166" s="45">
        <f t="shared" si="17"/>
        <v>-2.0765944838144222E-2</v>
      </c>
      <c r="J166" s="45">
        <f t="shared" si="18"/>
        <v>-7.0441245462850924E-2</v>
      </c>
      <c r="K166" s="45">
        <f t="shared" si="19"/>
        <v>-4.2186226820415361E-2</v>
      </c>
      <c r="L166" s="33"/>
      <c r="M166" s="45">
        <f t="shared" si="20"/>
        <v>-5.0728730647032046E-2</v>
      </c>
      <c r="N166" s="45">
        <f t="shared" si="21"/>
        <v>-2.1874527207625165E-2</v>
      </c>
    </row>
    <row r="167" spans="1:14" x14ac:dyDescent="0.3">
      <c r="A167" s="15">
        <v>1.3302700000000001</v>
      </c>
      <c r="B167" s="16">
        <v>1.3213999999999999</v>
      </c>
      <c r="C167" s="16">
        <v>1.29677</v>
      </c>
      <c r="D167" s="16">
        <v>1.3088900000000001</v>
      </c>
      <c r="E167" s="17" t="s">
        <v>168</v>
      </c>
      <c r="F167" s="18">
        <v>1995</v>
      </c>
      <c r="G167" s="18" t="b">
        <v>1</v>
      </c>
      <c r="H167" s="19"/>
      <c r="I167" s="45">
        <f t="shared" si="17"/>
        <v>-6.6678193148760438E-3</v>
      </c>
      <c r="J167" s="45">
        <f t="shared" si="18"/>
        <v>-2.5182857615371378E-2</v>
      </c>
      <c r="K167" s="45">
        <f t="shared" si="19"/>
        <v>-1.6071925248257839E-2</v>
      </c>
      <c r="L167" s="33"/>
      <c r="M167" s="45">
        <f t="shared" si="20"/>
        <v>-1.8639321931284949E-2</v>
      </c>
      <c r="N167" s="45">
        <f t="shared" si="21"/>
        <v>-9.4672317239290153E-3</v>
      </c>
    </row>
    <row r="168" spans="1:14" x14ac:dyDescent="0.3">
      <c r="A168" s="15">
        <v>-2.2309199999999998</v>
      </c>
      <c r="B168" s="16">
        <v>-2.2368999999999999</v>
      </c>
      <c r="C168" s="16">
        <v>-2.2540200000000001</v>
      </c>
      <c r="D168" s="16">
        <v>-2.2474099999999999</v>
      </c>
      <c r="E168" s="17" t="s">
        <v>169</v>
      </c>
      <c r="F168" s="18">
        <v>1996</v>
      </c>
      <c r="G168" s="18" t="b">
        <v>1</v>
      </c>
      <c r="H168" s="19"/>
      <c r="I168" s="45">
        <f t="shared" si="17"/>
        <v>2.6805084897710794E-3</v>
      </c>
      <c r="J168" s="45">
        <f t="shared" si="18"/>
        <v>1.0354472594266197E-2</v>
      </c>
      <c r="K168" s="45">
        <f t="shared" si="19"/>
        <v>7.3915693973787121E-3</v>
      </c>
      <c r="L168" s="33"/>
      <c r="M168" s="45">
        <f t="shared" si="20"/>
        <v>7.6534489695561925E-3</v>
      </c>
      <c r="N168" s="45">
        <f t="shared" si="21"/>
        <v>4.6984666279225804E-3</v>
      </c>
    </row>
    <row r="169" spans="1:14" x14ac:dyDescent="0.3">
      <c r="A169" s="15">
        <v>-2.50461</v>
      </c>
      <c r="B169" s="16">
        <v>-2.5119400000000001</v>
      </c>
      <c r="C169" s="16">
        <v>-2.53376</v>
      </c>
      <c r="D169" s="16">
        <v>-2.52704</v>
      </c>
      <c r="E169" s="17" t="s">
        <v>170</v>
      </c>
      <c r="F169" s="18">
        <v>1997</v>
      </c>
      <c r="G169" s="18" t="b">
        <v>1</v>
      </c>
      <c r="H169" s="19"/>
      <c r="I169" s="45">
        <f t="shared" si="17"/>
        <v>2.9266033434347297E-3</v>
      </c>
      <c r="J169" s="45">
        <f t="shared" si="18"/>
        <v>1.1638538534941571E-2</v>
      </c>
      <c r="K169" s="45">
        <f t="shared" si="19"/>
        <v>8.9554860836617081E-3</v>
      </c>
      <c r="L169" s="33"/>
      <c r="M169" s="45">
        <f t="shared" si="20"/>
        <v>8.6865132128951927E-3</v>
      </c>
      <c r="N169" s="45">
        <f t="shared" si="21"/>
        <v>6.0112900785846361E-3</v>
      </c>
    </row>
    <row r="170" spans="1:14" x14ac:dyDescent="0.3">
      <c r="A170" s="15">
        <v>-0.108484</v>
      </c>
      <c r="B170" s="16">
        <v>-0.119252</v>
      </c>
      <c r="C170" s="16">
        <v>-0.13755600000000001</v>
      </c>
      <c r="D170" s="16">
        <v>-0.12667</v>
      </c>
      <c r="E170" s="17" t="s">
        <v>171</v>
      </c>
      <c r="F170" s="18">
        <v>1998</v>
      </c>
      <c r="G170" s="18" t="b">
        <v>1</v>
      </c>
      <c r="H170" s="19"/>
      <c r="I170" s="45">
        <f t="shared" si="17"/>
        <v>9.925887688507061E-2</v>
      </c>
      <c r="J170" s="45">
        <f t="shared" si="18"/>
        <v>0.26798421887098572</v>
      </c>
      <c r="K170" s="45">
        <f t="shared" si="19"/>
        <v>0.16763762398141668</v>
      </c>
      <c r="L170" s="33"/>
      <c r="M170" s="45">
        <f t="shared" si="20"/>
        <v>0.15349008821654994</v>
      </c>
      <c r="N170" s="45">
        <f t="shared" si="21"/>
        <v>6.2204407473249991E-2</v>
      </c>
    </row>
    <row r="171" spans="1:14" x14ac:dyDescent="0.3">
      <c r="A171" s="15">
        <v>1.1047100000000001</v>
      </c>
      <c r="B171" s="16">
        <v>1.09259</v>
      </c>
      <c r="C171" s="16">
        <v>1.09324</v>
      </c>
      <c r="D171" s="16">
        <v>1.1074600000000001</v>
      </c>
      <c r="E171" s="17" t="s">
        <v>172</v>
      </c>
      <c r="F171" s="18">
        <v>1999</v>
      </c>
      <c r="G171" s="18" t="b">
        <v>1</v>
      </c>
      <c r="H171" s="19"/>
      <c r="I171" s="45">
        <f t="shared" si="17"/>
        <v>-1.0971205112654116E-2</v>
      </c>
      <c r="J171" s="45">
        <f t="shared" si="18"/>
        <v>-1.0382815399516698E-2</v>
      </c>
      <c r="K171" s="45">
        <f t="shared" si="19"/>
        <v>2.4893410940428078E-3</v>
      </c>
      <c r="L171" s="33"/>
      <c r="M171" s="45">
        <f t="shared" si="20"/>
        <v>5.9491666590398909E-4</v>
      </c>
      <c r="N171" s="45">
        <f t="shared" si="21"/>
        <v>1.3609862803064426E-2</v>
      </c>
    </row>
    <row r="172" spans="1:14" x14ac:dyDescent="0.3">
      <c r="A172" s="15">
        <v>2.4833099999999999</v>
      </c>
      <c r="B172" s="16">
        <v>2.4722900000000001</v>
      </c>
      <c r="C172" s="16">
        <v>2.4467599999999998</v>
      </c>
      <c r="D172" s="16">
        <v>2.4557000000000002</v>
      </c>
      <c r="E172" s="17" t="s">
        <v>173</v>
      </c>
      <c r="F172" s="18">
        <v>2000</v>
      </c>
      <c r="G172" s="18" t="b">
        <v>1</v>
      </c>
      <c r="H172" s="19"/>
      <c r="I172" s="45">
        <f t="shared" si="17"/>
        <v>-4.4376255884282702E-3</v>
      </c>
      <c r="J172" s="45">
        <f t="shared" si="18"/>
        <v>-1.4718259097736523E-2</v>
      </c>
      <c r="K172" s="45">
        <f t="shared" si="19"/>
        <v>-1.1118225271915182E-2</v>
      </c>
      <c r="L172" s="33"/>
      <c r="M172" s="45">
        <f t="shared" si="20"/>
        <v>-1.0326458465633188E-2</v>
      </c>
      <c r="N172" s="45">
        <f t="shared" si="21"/>
        <v>-6.7103778278437736E-3</v>
      </c>
    </row>
    <row r="173" spans="1:14" x14ac:dyDescent="0.3">
      <c r="A173" s="15">
        <v>1.19191</v>
      </c>
      <c r="B173" s="16">
        <v>1.18133</v>
      </c>
      <c r="C173" s="16">
        <v>1.1654199999999999</v>
      </c>
      <c r="D173" s="16">
        <v>1.16492</v>
      </c>
      <c r="E173" s="17" t="s">
        <v>174</v>
      </c>
      <c r="F173" s="18">
        <v>2001</v>
      </c>
      <c r="G173" s="18" t="b">
        <v>1</v>
      </c>
      <c r="H173" s="19"/>
      <c r="I173" s="45">
        <f t="shared" si="17"/>
        <v>-8.8765091324009646E-3</v>
      </c>
      <c r="J173" s="45">
        <f t="shared" si="18"/>
        <v>-2.2224832411843282E-2</v>
      </c>
      <c r="K173" s="45">
        <f t="shared" si="19"/>
        <v>-2.2644327172353675E-2</v>
      </c>
      <c r="L173" s="33"/>
      <c r="M173" s="45">
        <f t="shared" si="20"/>
        <v>-1.3467870959003911E-2</v>
      </c>
      <c r="N173" s="45">
        <f t="shared" si="21"/>
        <v>-1.3891122717614921E-2</v>
      </c>
    </row>
    <row r="174" spans="1:14" x14ac:dyDescent="0.3">
      <c r="A174" s="15">
        <v>0.47048299999999998</v>
      </c>
      <c r="B174" s="16">
        <v>0.459841</v>
      </c>
      <c r="C174" s="16">
        <v>0.43200699999999997</v>
      </c>
      <c r="D174" s="16">
        <v>0.44655299999999998</v>
      </c>
      <c r="E174" s="17" t="s">
        <v>175</v>
      </c>
      <c r="F174" s="18">
        <v>2002</v>
      </c>
      <c r="G174" s="18" t="b">
        <v>1</v>
      </c>
      <c r="H174" s="19"/>
      <c r="I174" s="45">
        <f t="shared" si="17"/>
        <v>-2.2619308242805766E-2</v>
      </c>
      <c r="J174" s="45">
        <f t="shared" si="18"/>
        <v>-8.1779788005092668E-2</v>
      </c>
      <c r="K174" s="45">
        <f t="shared" si="19"/>
        <v>-5.0862624154326526E-2</v>
      </c>
      <c r="L174" s="33"/>
      <c r="M174" s="45">
        <f t="shared" si="20"/>
        <v>-6.0529617846168622E-2</v>
      </c>
      <c r="N174" s="45">
        <f t="shared" si="21"/>
        <v>-2.8896944813533422E-2</v>
      </c>
    </row>
    <row r="175" spans="1:14" x14ac:dyDescent="0.3">
      <c r="A175" s="15">
        <v>-1.0102500000000001</v>
      </c>
      <c r="B175" s="16">
        <v>-1.02176</v>
      </c>
      <c r="C175" s="16">
        <v>-1.0285500000000001</v>
      </c>
      <c r="D175" s="16">
        <v>-1.03024</v>
      </c>
      <c r="E175" s="17" t="s">
        <v>176</v>
      </c>
      <c r="F175" s="18">
        <v>2003</v>
      </c>
      <c r="G175" s="18" t="b">
        <v>1</v>
      </c>
      <c r="H175" s="19"/>
      <c r="I175" s="45">
        <f t="shared" si="17"/>
        <v>1.139321950012364E-2</v>
      </c>
      <c r="J175" s="45">
        <f t="shared" si="18"/>
        <v>1.8114328136599835E-2</v>
      </c>
      <c r="K175" s="45">
        <f t="shared" si="19"/>
        <v>1.9787181390744816E-2</v>
      </c>
      <c r="L175" s="33"/>
      <c r="M175" s="45">
        <f t="shared" si="20"/>
        <v>6.6453961791419448E-3</v>
      </c>
      <c r="N175" s="45">
        <f t="shared" si="21"/>
        <v>8.2994049483245021E-3</v>
      </c>
    </row>
    <row r="176" spans="1:14" x14ac:dyDescent="0.3">
      <c r="A176" s="15">
        <v>8.9349399999999995E-2</v>
      </c>
      <c r="B176" s="16">
        <v>7.47308E-2</v>
      </c>
      <c r="C176" s="16">
        <v>5.5938399999999999E-2</v>
      </c>
      <c r="D176" s="16">
        <v>6.6824499999999995E-2</v>
      </c>
      <c r="E176" s="17" t="s">
        <v>177</v>
      </c>
      <c r="F176" s="18">
        <v>2004</v>
      </c>
      <c r="G176" s="18" t="b">
        <v>1</v>
      </c>
      <c r="H176" s="19"/>
      <c r="I176" s="45">
        <f t="shared" si="17"/>
        <v>-0.16361161910432523</v>
      </c>
      <c r="J176" s="45">
        <f t="shared" si="18"/>
        <v>-0.37393647858855233</v>
      </c>
      <c r="K176" s="45">
        <f t="shared" si="19"/>
        <v>-0.25209906278049993</v>
      </c>
      <c r="L176" s="33"/>
      <c r="M176" s="45">
        <f t="shared" si="20"/>
        <v>-0.25146793557676356</v>
      </c>
      <c r="N176" s="45">
        <f t="shared" si="21"/>
        <v>-0.10579707429868281</v>
      </c>
    </row>
    <row r="177" spans="1:14" x14ac:dyDescent="0.3">
      <c r="A177" s="15">
        <v>-2.3154400000000002</v>
      </c>
      <c r="B177" s="16">
        <v>-2.32193</v>
      </c>
      <c r="C177" s="16">
        <v>-2.3302999999999998</v>
      </c>
      <c r="D177" s="16">
        <v>-2.33494</v>
      </c>
      <c r="E177" s="17" t="s">
        <v>178</v>
      </c>
      <c r="F177" s="18">
        <v>2005</v>
      </c>
      <c r="G177" s="18" t="b">
        <v>1</v>
      </c>
      <c r="H177" s="19"/>
      <c r="I177" s="45">
        <f t="shared" si="17"/>
        <v>2.8029229865597399E-3</v>
      </c>
      <c r="J177" s="45">
        <f t="shared" si="18"/>
        <v>6.4177866841721876E-3</v>
      </c>
      <c r="K177" s="45">
        <f t="shared" si="19"/>
        <v>8.4217254603875941E-3</v>
      </c>
      <c r="L177" s="33"/>
      <c r="M177" s="45">
        <f t="shared" si="20"/>
        <v>3.6047598334143435E-3</v>
      </c>
      <c r="N177" s="45">
        <f t="shared" si="21"/>
        <v>5.6030974232642522E-3</v>
      </c>
    </row>
    <row r="178" spans="1:14" x14ac:dyDescent="0.3">
      <c r="A178" s="15">
        <v>-1.2660400000000001</v>
      </c>
      <c r="B178" s="16">
        <v>-1.2804199999999999</v>
      </c>
      <c r="C178" s="16">
        <v>-1.2825</v>
      </c>
      <c r="D178" s="16">
        <v>-1.2701899999999999</v>
      </c>
      <c r="E178" s="17" t="s">
        <v>179</v>
      </c>
      <c r="F178" s="18">
        <v>2006</v>
      </c>
      <c r="G178" s="18" t="b">
        <v>1</v>
      </c>
      <c r="H178" s="19"/>
      <c r="I178" s="45">
        <f t="shared" si="17"/>
        <v>1.1358250924141288E-2</v>
      </c>
      <c r="J178" s="45">
        <f t="shared" si="18"/>
        <v>1.3001168999399638E-2</v>
      </c>
      <c r="K178" s="45">
        <f t="shared" si="19"/>
        <v>3.2779375059238855E-3</v>
      </c>
      <c r="L178" s="33"/>
      <c r="M178" s="45">
        <f t="shared" si="20"/>
        <v>1.6244669717749504E-3</v>
      </c>
      <c r="N178" s="45">
        <f t="shared" si="21"/>
        <v>-7.9895659236812622E-3</v>
      </c>
    </row>
    <row r="179" spans="1:14" x14ac:dyDescent="0.3">
      <c r="A179" s="15">
        <v>-2.0362300000000002</v>
      </c>
      <c r="B179" s="16">
        <v>-2.05152</v>
      </c>
      <c r="C179" s="16">
        <v>-2.0152999999999999</v>
      </c>
      <c r="D179" s="16">
        <v>-2.0051899999999998</v>
      </c>
      <c r="E179" s="17" t="s">
        <v>180</v>
      </c>
      <c r="F179" s="18">
        <v>2007</v>
      </c>
      <c r="G179" s="18" t="b">
        <v>1</v>
      </c>
      <c r="H179" s="19"/>
      <c r="I179" s="45">
        <f t="shared" si="17"/>
        <v>7.508974919336127E-3</v>
      </c>
      <c r="J179" s="45">
        <f t="shared" si="18"/>
        <v>-1.0278799546220385E-2</v>
      </c>
      <c r="K179" s="45">
        <f t="shared" si="19"/>
        <v>-1.5243857521007154E-2</v>
      </c>
      <c r="L179" s="33"/>
      <c r="M179" s="45">
        <f t="shared" si="20"/>
        <v>-1.7655201996568465E-2</v>
      </c>
      <c r="N179" s="45">
        <f t="shared" si="21"/>
        <v>-2.2583255342380384E-2</v>
      </c>
    </row>
    <row r="180" spans="1:14" x14ac:dyDescent="0.3">
      <c r="A180" s="15">
        <v>1.87341</v>
      </c>
      <c r="B180" s="16">
        <v>1.86009</v>
      </c>
      <c r="C180" s="16">
        <v>1.84762</v>
      </c>
      <c r="D180" s="16">
        <v>1.8559099999999999</v>
      </c>
      <c r="E180" s="17" t="s">
        <v>181</v>
      </c>
      <c r="F180" s="18">
        <v>2008</v>
      </c>
      <c r="G180" s="18" t="b">
        <v>1</v>
      </c>
      <c r="H180" s="19"/>
      <c r="I180" s="45">
        <f t="shared" si="17"/>
        <v>-7.1100293048505124E-3</v>
      </c>
      <c r="J180" s="45">
        <f t="shared" si="18"/>
        <v>-1.3766340523430525E-2</v>
      </c>
      <c r="K180" s="45">
        <f t="shared" si="19"/>
        <v>-9.3412547173336701E-3</v>
      </c>
      <c r="L180" s="33"/>
      <c r="M180" s="45">
        <f t="shared" si="20"/>
        <v>-6.7039766892999699E-3</v>
      </c>
      <c r="N180" s="45">
        <f t="shared" si="21"/>
        <v>-2.2472030923235287E-3</v>
      </c>
    </row>
    <row r="181" spans="1:14" x14ac:dyDescent="0.3">
      <c r="A181" s="15">
        <v>-0.70126299999999997</v>
      </c>
      <c r="B181" s="16">
        <v>-0.72661699999999996</v>
      </c>
      <c r="C181" s="16">
        <v>-0.77022999999999997</v>
      </c>
      <c r="D181" s="16">
        <v>-0.77300500000000005</v>
      </c>
      <c r="E181" s="17" t="s">
        <v>182</v>
      </c>
      <c r="F181" s="18">
        <v>2009</v>
      </c>
      <c r="G181" s="18" t="b">
        <v>1</v>
      </c>
      <c r="H181" s="19"/>
      <c r="I181" s="45">
        <f t="shared" si="17"/>
        <v>3.6154766471352386E-2</v>
      </c>
      <c r="J181" s="45">
        <f t="shared" si="18"/>
        <v>9.8346839915980172E-2</v>
      </c>
      <c r="K181" s="45">
        <f t="shared" si="19"/>
        <v>0.10230398580846285</v>
      </c>
      <c r="L181" s="33"/>
      <c r="M181" s="45">
        <f t="shared" si="20"/>
        <v>6.0021992328833505E-2</v>
      </c>
      <c r="N181" s="45">
        <f t="shared" si="21"/>
        <v>6.3841060696350482E-2</v>
      </c>
    </row>
    <row r="182" spans="1:14" x14ac:dyDescent="0.3">
      <c r="A182" s="15">
        <v>0.85146699999999997</v>
      </c>
      <c r="B182" s="16">
        <v>0.84467700000000001</v>
      </c>
      <c r="C182" s="16">
        <v>0.85728199999999999</v>
      </c>
      <c r="D182" s="16">
        <v>0.87622100000000003</v>
      </c>
      <c r="E182" s="17" t="s">
        <v>183</v>
      </c>
      <c r="F182" s="18">
        <v>2010</v>
      </c>
      <c r="G182" s="18" t="b">
        <v>1</v>
      </c>
      <c r="H182" s="19"/>
      <c r="I182" s="45">
        <f t="shared" si="17"/>
        <v>-7.9744722931129018E-3</v>
      </c>
      <c r="J182" s="45">
        <f t="shared" si="18"/>
        <v>6.8293897473419582E-3</v>
      </c>
      <c r="K182" s="45">
        <f t="shared" si="19"/>
        <v>2.9072177782580012E-2</v>
      </c>
      <c r="L182" s="33"/>
      <c r="M182" s="45">
        <f t="shared" si="20"/>
        <v>1.4922864006004635E-2</v>
      </c>
      <c r="N182" s="45">
        <f t="shared" si="21"/>
        <v>3.7344452376470549E-2</v>
      </c>
    </row>
    <row r="183" spans="1:14" x14ac:dyDescent="0.3">
      <c r="A183" s="15">
        <v>0.25396400000000002</v>
      </c>
      <c r="B183" s="16">
        <v>0.226074</v>
      </c>
      <c r="C183" s="16">
        <v>0.27697300000000002</v>
      </c>
      <c r="D183" s="16">
        <v>0.28728900000000002</v>
      </c>
      <c r="E183" s="17" t="s">
        <v>184</v>
      </c>
      <c r="F183" s="18">
        <v>2011</v>
      </c>
      <c r="G183" s="18" t="b">
        <v>1</v>
      </c>
      <c r="H183" s="19"/>
      <c r="I183" s="45">
        <f t="shared" si="17"/>
        <v>-0.10981871446346736</v>
      </c>
      <c r="J183" s="45">
        <f t="shared" si="18"/>
        <v>9.0599455040871926E-2</v>
      </c>
      <c r="K183" s="45">
        <f t="shared" si="19"/>
        <v>0.13121938542470582</v>
      </c>
      <c r="L183" s="33"/>
      <c r="M183" s="45">
        <f t="shared" si="20"/>
        <v>0.22514309473889094</v>
      </c>
      <c r="N183" s="45">
        <f t="shared" si="21"/>
        <v>0.27077417128904702</v>
      </c>
    </row>
    <row r="184" spans="1:14" x14ac:dyDescent="0.3">
      <c r="A184" s="15">
        <v>-0.51163099999999995</v>
      </c>
      <c r="B184" s="16">
        <v>-0.54423900000000003</v>
      </c>
      <c r="C184" s="16">
        <v>-0.40409299999999998</v>
      </c>
      <c r="D184" s="16">
        <v>-0.395866</v>
      </c>
      <c r="E184" s="17" t="s">
        <v>185</v>
      </c>
      <c r="F184" s="18">
        <v>2012</v>
      </c>
      <c r="G184" s="18" t="b">
        <v>1</v>
      </c>
      <c r="H184" s="19"/>
      <c r="I184" s="45">
        <f t="shared" si="17"/>
        <v>6.3733432884246821E-2</v>
      </c>
      <c r="J184" s="45">
        <f t="shared" si="18"/>
        <v>-0.21018663841714044</v>
      </c>
      <c r="K184" s="45">
        <f t="shared" si="19"/>
        <v>-0.22626658666108965</v>
      </c>
      <c r="L184" s="33"/>
      <c r="M184" s="45">
        <f t="shared" si="20"/>
        <v>-0.25750819033549605</v>
      </c>
      <c r="N184" s="45">
        <f t="shared" si="21"/>
        <v>-0.27262471083476197</v>
      </c>
    </row>
    <row r="185" spans="1:14" x14ac:dyDescent="0.3">
      <c r="A185" s="15">
        <v>1.70363</v>
      </c>
      <c r="B185" s="16">
        <v>1.6931400000000001</v>
      </c>
      <c r="C185" s="16">
        <v>1.7179199999999999</v>
      </c>
      <c r="D185" s="16">
        <v>1.7412300000000001</v>
      </c>
      <c r="E185" s="17" t="s">
        <v>186</v>
      </c>
      <c r="F185" s="18">
        <v>2013</v>
      </c>
      <c r="G185" s="18" t="b">
        <v>1</v>
      </c>
      <c r="H185" s="19"/>
      <c r="I185" s="45">
        <f t="shared" si="17"/>
        <v>-6.1574402892646219E-3</v>
      </c>
      <c r="J185" s="45">
        <f t="shared" si="18"/>
        <v>8.3879715665959829E-3</v>
      </c>
      <c r="K185" s="45">
        <f t="shared" si="19"/>
        <v>2.2070520007278622E-2</v>
      </c>
      <c r="L185" s="33"/>
      <c r="M185" s="45">
        <f t="shared" si="20"/>
        <v>1.4635529253339831E-2</v>
      </c>
      <c r="N185" s="45">
        <f t="shared" si="21"/>
        <v>2.8402849144193606E-2</v>
      </c>
    </row>
    <row r="186" spans="1:14" x14ac:dyDescent="0.3">
      <c r="A186" s="15">
        <v>5.2917600000000002E-2</v>
      </c>
      <c r="B186" s="16">
        <v>3.8279000000000001E-2</v>
      </c>
      <c r="C186" s="16">
        <v>-3.6478299999999998E-2</v>
      </c>
      <c r="D186" s="16">
        <v>-1.4195599999999999E-2</v>
      </c>
      <c r="E186" s="17" t="s">
        <v>187</v>
      </c>
      <c r="F186" s="18">
        <v>2014</v>
      </c>
      <c r="G186" s="18" t="b">
        <v>1</v>
      </c>
      <c r="H186" s="19"/>
      <c r="I186" s="45">
        <f t="shared" si="17"/>
        <v>-0.27663008148517698</v>
      </c>
      <c r="J186" s="45">
        <f t="shared" si="18"/>
        <v>-1.689341542322403</v>
      </c>
      <c r="K186" s="45">
        <f t="shared" si="19"/>
        <v>-1.2682585755967768</v>
      </c>
      <c r="L186" s="33"/>
      <c r="M186" s="32">
        <f t="shared" si="20"/>
        <v>-1.9529585412367094</v>
      </c>
      <c r="N186" s="32">
        <f t="shared" si="21"/>
        <v>-1.3708456333760024</v>
      </c>
    </row>
    <row r="187" spans="1:14" x14ac:dyDescent="0.3">
      <c r="A187" s="15">
        <v>1.3895</v>
      </c>
      <c r="B187" s="16">
        <v>1.3903099999999999</v>
      </c>
      <c r="C187" s="16">
        <v>1.43058</v>
      </c>
      <c r="D187" s="16">
        <v>1.4522600000000001</v>
      </c>
      <c r="E187" s="17" t="s">
        <v>188</v>
      </c>
      <c r="F187" s="18">
        <v>2015</v>
      </c>
      <c r="G187" s="18" t="b">
        <v>1</v>
      </c>
      <c r="H187" s="19"/>
      <c r="I187" s="45">
        <f t="shared" si="17"/>
        <v>5.8294350485784633E-4</v>
      </c>
      <c r="J187" s="45">
        <f t="shared" si="18"/>
        <v>2.9564591579704935E-2</v>
      </c>
      <c r="K187" s="45">
        <f t="shared" si="19"/>
        <v>4.5167326376394493E-2</v>
      </c>
      <c r="L187" s="33"/>
      <c r="M187" s="45">
        <f t="shared" si="20"/>
        <v>2.8964763254238284E-2</v>
      </c>
      <c r="N187" s="45">
        <f t="shared" si="21"/>
        <v>4.4558407837101202E-2</v>
      </c>
    </row>
    <row r="188" spans="1:14" x14ac:dyDescent="0.3">
      <c r="A188" s="43">
        <v>2.2623799999999998</v>
      </c>
      <c r="B188" s="44">
        <v>2.26248</v>
      </c>
      <c r="C188" s="44">
        <v>2.2602699999999998</v>
      </c>
      <c r="D188" s="44">
        <v>2.2850000000000001</v>
      </c>
      <c r="E188" s="17" t="s">
        <v>189</v>
      </c>
      <c r="F188" s="18">
        <v>2016</v>
      </c>
      <c r="G188" s="18" t="b">
        <v>1</v>
      </c>
      <c r="H188" s="19"/>
      <c r="I188" s="45">
        <f t="shared" si="17"/>
        <v>4.4201239402846132E-5</v>
      </c>
      <c r="J188" s="45">
        <f t="shared" si="18"/>
        <v>-9.3264615139811017E-4</v>
      </c>
      <c r="K188" s="45">
        <f t="shared" si="19"/>
        <v>9.9983203529028317E-3</v>
      </c>
      <c r="L188" s="33"/>
      <c r="M188" s="45">
        <f t="shared" si="20"/>
        <v>-9.7680421484400625E-4</v>
      </c>
      <c r="N188" s="45">
        <f t="shared" si="21"/>
        <v>9.953679148545001E-3</v>
      </c>
    </row>
    <row r="189" spans="1:14" x14ac:dyDescent="0.3">
      <c r="A189" s="43">
        <v>0.644513</v>
      </c>
      <c r="B189" s="44">
        <v>0.67930699999999999</v>
      </c>
      <c r="C189" s="44">
        <v>0.93418500000000004</v>
      </c>
      <c r="D189" s="44">
        <v>0.95688200000000001</v>
      </c>
      <c r="E189" s="17" t="s">
        <v>190</v>
      </c>
      <c r="F189" s="18">
        <v>2017</v>
      </c>
      <c r="G189" s="18" t="b">
        <v>1</v>
      </c>
      <c r="H189" s="19"/>
      <c r="I189" s="45">
        <f t="shared" si="17"/>
        <v>5.3984946773765606E-2</v>
      </c>
      <c r="J189" s="45">
        <f t="shared" si="18"/>
        <v>0.44944322302265438</v>
      </c>
      <c r="K189" s="45">
        <f t="shared" si="19"/>
        <v>0.48465895955550936</v>
      </c>
      <c r="L189" s="33"/>
      <c r="M189" s="45">
        <f t="shared" si="20"/>
        <v>0.37520296419733645</v>
      </c>
      <c r="N189" s="45">
        <f t="shared" si="21"/>
        <v>0.40861495612440329</v>
      </c>
    </row>
    <row r="190" spans="1:14" x14ac:dyDescent="0.3">
      <c r="A190" s="43">
        <v>-0.56058799999999998</v>
      </c>
      <c r="B190" s="44">
        <v>-0.59711999999999998</v>
      </c>
      <c r="C190" s="44">
        <v>-0.38229800000000003</v>
      </c>
      <c r="D190" s="44">
        <v>-0.27861200000000003</v>
      </c>
      <c r="E190" s="17" t="s">
        <v>191</v>
      </c>
      <c r="F190" s="18">
        <v>2018</v>
      </c>
      <c r="G190" s="18" t="b">
        <v>1</v>
      </c>
      <c r="H190" s="19"/>
      <c r="I190" s="45">
        <f t="shared" si="17"/>
        <v>6.5167288632650019E-2</v>
      </c>
      <c r="J190" s="45">
        <f t="shared" si="18"/>
        <v>-0.31804105689026513</v>
      </c>
      <c r="K190" s="45">
        <f t="shared" si="19"/>
        <v>-0.50300042098653552</v>
      </c>
      <c r="L190" s="33"/>
      <c r="M190" s="45">
        <f t="shared" si="20"/>
        <v>-0.35976353161843511</v>
      </c>
      <c r="N190" s="45">
        <f t="shared" si="21"/>
        <v>-0.53340702036441578</v>
      </c>
    </row>
    <row r="191" spans="1:14" x14ac:dyDescent="0.3">
      <c r="A191" s="43">
        <v>0.68066400000000005</v>
      </c>
      <c r="B191" s="44">
        <v>0.66559599999999997</v>
      </c>
      <c r="C191" s="44">
        <v>0.94058799999999998</v>
      </c>
      <c r="D191" s="44">
        <v>1.2653099999999999</v>
      </c>
      <c r="E191" s="17" t="s">
        <v>192</v>
      </c>
      <c r="F191" s="18">
        <v>2019</v>
      </c>
      <c r="G191" s="18" t="b">
        <v>1</v>
      </c>
      <c r="H191" s="19"/>
      <c r="I191" s="45">
        <f t="shared" si="17"/>
        <v>-2.2137207197677679E-2</v>
      </c>
      <c r="J191" s="45">
        <f t="shared" si="18"/>
        <v>0.38186829331358779</v>
      </c>
      <c r="K191" s="45">
        <f t="shared" si="19"/>
        <v>0.85893480483762896</v>
      </c>
      <c r="L191" s="33"/>
      <c r="M191" s="45">
        <f t="shared" si="20"/>
        <v>0.41315152134327737</v>
      </c>
      <c r="N191" s="45">
        <f t="shared" si="21"/>
        <v>0.90101803496415245</v>
      </c>
    </row>
    <row r="192" spans="1:14" x14ac:dyDescent="0.3">
      <c r="A192" s="43">
        <v>3.07769</v>
      </c>
      <c r="B192" s="44">
        <v>3.0510000000000002</v>
      </c>
      <c r="C192" s="44">
        <v>2.6796600000000002</v>
      </c>
      <c r="D192" s="44">
        <v>2.5946600000000002</v>
      </c>
      <c r="E192" s="17" t="s">
        <v>193</v>
      </c>
      <c r="F192" s="18">
        <v>2020</v>
      </c>
      <c r="G192" s="18" t="b">
        <v>1</v>
      </c>
      <c r="H192" s="19"/>
      <c r="I192" s="45">
        <f t="shared" si="17"/>
        <v>-8.6720884819458353E-3</v>
      </c>
      <c r="J192" s="45">
        <f t="shared" si="18"/>
        <v>-0.12932751511685708</v>
      </c>
      <c r="K192" s="45">
        <f t="shared" si="19"/>
        <v>-0.15694563130139808</v>
      </c>
      <c r="L192" s="33"/>
      <c r="M192" s="45">
        <f t="shared" si="20"/>
        <v>-0.12171091445427729</v>
      </c>
      <c r="N192" s="45">
        <f t="shared" si="21"/>
        <v>-0.14957063257948211</v>
      </c>
    </row>
    <row r="193" spans="1:14" x14ac:dyDescent="0.3">
      <c r="A193" s="43">
        <v>2.90354</v>
      </c>
      <c r="B193" s="44">
        <v>2.9209299999999998</v>
      </c>
      <c r="C193" s="44">
        <v>2.9688599999999998</v>
      </c>
      <c r="D193" s="44">
        <v>2.7687200000000001</v>
      </c>
      <c r="E193" s="17" t="s">
        <v>194</v>
      </c>
      <c r="F193" s="18">
        <v>2021</v>
      </c>
      <c r="G193" s="18" t="b">
        <v>1</v>
      </c>
      <c r="H193" s="19"/>
      <c r="I193" s="45">
        <f t="shared" si="17"/>
        <v>5.9892407199486812E-3</v>
      </c>
      <c r="J193" s="45">
        <f t="shared" si="18"/>
        <v>2.2496676470790768E-2</v>
      </c>
      <c r="K193" s="45">
        <f t="shared" si="19"/>
        <v>-4.6432974920269716E-2</v>
      </c>
      <c r="L193" s="33"/>
      <c r="M193" s="45">
        <f t="shared" si="20"/>
        <v>1.6409157357416999E-2</v>
      </c>
      <c r="N193" s="45">
        <f t="shared" si="21"/>
        <v>-5.2110115613862619E-2</v>
      </c>
    </row>
    <row r="194" spans="1:14" x14ac:dyDescent="0.3">
      <c r="A194" s="43">
        <v>-0.68684299999999998</v>
      </c>
      <c r="B194" s="44">
        <v>-0.55281000000000002</v>
      </c>
      <c r="C194" s="44">
        <v>7.7948299999999998E-2</v>
      </c>
      <c r="D194" s="44">
        <v>0.20538999999999999</v>
      </c>
      <c r="E194" s="17" t="s">
        <v>195</v>
      </c>
      <c r="F194" s="18">
        <v>2022</v>
      </c>
      <c r="G194" s="18" t="b">
        <v>1</v>
      </c>
      <c r="H194" s="19"/>
      <c r="I194" s="33"/>
      <c r="J194" s="33"/>
      <c r="K194" s="33"/>
      <c r="L194" s="33"/>
      <c r="M194" s="33"/>
      <c r="N194" s="33"/>
    </row>
    <row r="195" spans="1:14" x14ac:dyDescent="0.3">
      <c r="A195" s="43">
        <v>6.0235499999999997E-2</v>
      </c>
      <c r="B195" s="44">
        <v>6.1092399999999998E-2</v>
      </c>
      <c r="C195" s="44">
        <v>7.3042599999999999E-2</v>
      </c>
      <c r="D195" s="44">
        <v>7.9499500000000001E-2</v>
      </c>
      <c r="E195" s="17" t="s">
        <v>196</v>
      </c>
      <c r="F195" s="18" t="s">
        <v>5</v>
      </c>
      <c r="G195" s="18" t="b">
        <v>0</v>
      </c>
      <c r="H195" s="19"/>
      <c r="I195" s="45">
        <f t="shared" ref="I195:I203" si="22">(B195-$A195)/$A195</f>
        <v>1.4225830282806664E-2</v>
      </c>
      <c r="J195" s="45">
        <f t="shared" ref="J195:J203" si="23">(C195-$A195)/$A195</f>
        <v>0.21261714437499485</v>
      </c>
      <c r="K195" s="45">
        <f t="shared" ref="K195:K203" si="24">(D195-$A195)/$A195</f>
        <v>0.31981140689460541</v>
      </c>
      <c r="L195" s="33"/>
      <c r="M195" s="45">
        <f t="shared" ref="M195:M203" si="25">(C195-$B195)/$B195</f>
        <v>0.19560861907536783</v>
      </c>
      <c r="N195" s="45">
        <f t="shared" ref="N195:N203" si="26">(D195-$B195)/$B195</f>
        <v>0.30129934328983643</v>
      </c>
    </row>
    <row r="196" spans="1:14" x14ac:dyDescent="0.3">
      <c r="A196" s="43">
        <v>0.94930499999999995</v>
      </c>
      <c r="B196" s="44">
        <v>0.94890099999999999</v>
      </c>
      <c r="C196" s="44">
        <v>0.94237000000000004</v>
      </c>
      <c r="D196" s="44">
        <v>0.94050299999999998</v>
      </c>
      <c r="E196" s="17" t="s">
        <v>197</v>
      </c>
      <c r="F196" s="18" t="s">
        <v>5</v>
      </c>
      <c r="G196" s="18" t="b">
        <v>0</v>
      </c>
      <c r="H196" s="19"/>
      <c r="I196" s="45">
        <f t="shared" si="22"/>
        <v>-4.255744992388747E-4</v>
      </c>
      <c r="J196" s="45">
        <f t="shared" si="23"/>
        <v>-7.3053444361927027E-3</v>
      </c>
      <c r="K196" s="45">
        <f t="shared" si="24"/>
        <v>-9.2720463918340018E-3</v>
      </c>
      <c r="L196" s="33"/>
      <c r="M196" s="45">
        <f t="shared" si="25"/>
        <v>-6.8826990381504012E-3</v>
      </c>
      <c r="N196" s="45">
        <f t="shared" si="26"/>
        <v>-8.8502383283398552E-3</v>
      </c>
    </row>
    <row r="197" spans="1:14" x14ac:dyDescent="0.3">
      <c r="A197" s="43">
        <v>0.27668500000000001</v>
      </c>
      <c r="B197" s="44">
        <v>0.27215299999999998</v>
      </c>
      <c r="C197" s="44">
        <v>0.29886200000000002</v>
      </c>
      <c r="D197" s="44">
        <v>0.32799299999999998</v>
      </c>
      <c r="E197" s="17" t="s">
        <v>198</v>
      </c>
      <c r="F197" s="18" t="s">
        <v>5</v>
      </c>
      <c r="G197" s="18" t="b">
        <v>0</v>
      </c>
      <c r="H197" s="19"/>
      <c r="I197" s="45">
        <f t="shared" si="22"/>
        <v>-1.6379637493901134E-2</v>
      </c>
      <c r="J197" s="45">
        <f t="shared" si="23"/>
        <v>8.0152520013734033E-2</v>
      </c>
      <c r="K197" s="45">
        <f t="shared" si="24"/>
        <v>0.18543831432856844</v>
      </c>
      <c r="L197" s="33"/>
      <c r="M197" s="45">
        <f t="shared" si="25"/>
        <v>9.8139649388395644E-2</v>
      </c>
      <c r="N197" s="45">
        <f t="shared" si="26"/>
        <v>0.20517870462570689</v>
      </c>
    </row>
    <row r="198" spans="1:14" x14ac:dyDescent="0.3">
      <c r="A198" s="43">
        <v>0.17013300000000001</v>
      </c>
      <c r="B198" s="44">
        <v>0.17123099999999999</v>
      </c>
      <c r="C198" s="44">
        <v>0.171568</v>
      </c>
      <c r="D198" s="44">
        <v>0.171622</v>
      </c>
      <c r="E198" s="17" t="s">
        <v>199</v>
      </c>
      <c r="F198" s="18" t="s">
        <v>5</v>
      </c>
      <c r="G198" s="18" t="b">
        <v>0</v>
      </c>
      <c r="H198" s="19"/>
      <c r="I198" s="45">
        <f t="shared" si="22"/>
        <v>6.4537744000281415E-3</v>
      </c>
      <c r="J198" s="45">
        <f t="shared" si="23"/>
        <v>8.4345776539530362E-3</v>
      </c>
      <c r="K198" s="45">
        <f t="shared" si="24"/>
        <v>8.7519763949380214E-3</v>
      </c>
      <c r="L198" s="33"/>
      <c r="M198" s="45">
        <f t="shared" si="25"/>
        <v>1.9681015703932347E-3</v>
      </c>
      <c r="N198" s="45">
        <f t="shared" si="26"/>
        <v>2.2834650267767077E-3</v>
      </c>
    </row>
    <row r="199" spans="1:14" x14ac:dyDescent="0.3">
      <c r="A199" s="43">
        <v>-0.42280000000000001</v>
      </c>
      <c r="B199" s="44">
        <v>-0.42115200000000003</v>
      </c>
      <c r="C199" s="44">
        <v>-0.39600400000000002</v>
      </c>
      <c r="D199" s="44">
        <v>-0.37063000000000001</v>
      </c>
      <c r="E199" s="17" t="s">
        <v>200</v>
      </c>
      <c r="F199" s="18" t="s">
        <v>5</v>
      </c>
      <c r="G199" s="18" t="b">
        <v>0</v>
      </c>
      <c r="H199" s="19"/>
      <c r="I199" s="45">
        <f t="shared" si="22"/>
        <v>-3.8978240302743206E-3</v>
      </c>
      <c r="J199" s="45">
        <f t="shared" si="23"/>
        <v>-6.3377483443708582E-2</v>
      </c>
      <c r="K199" s="45">
        <f t="shared" si="24"/>
        <v>-0.12339167455061494</v>
      </c>
      <c r="L199" s="33"/>
      <c r="M199" s="45">
        <f t="shared" si="25"/>
        <v>-5.9712407871742271E-2</v>
      </c>
      <c r="N199" s="45">
        <f t="shared" si="26"/>
        <v>-0.11996143910037234</v>
      </c>
    </row>
    <row r="200" spans="1:14" x14ac:dyDescent="0.3">
      <c r="A200" s="43">
        <v>3.26971E-2</v>
      </c>
      <c r="B200" s="44">
        <v>3.2787400000000001E-2</v>
      </c>
      <c r="C200" s="44">
        <v>3.33899E-2</v>
      </c>
      <c r="D200" s="44">
        <v>3.3708500000000002E-2</v>
      </c>
      <c r="E200" s="17" t="s">
        <v>201</v>
      </c>
      <c r="F200" s="18" t="s">
        <v>5</v>
      </c>
      <c r="G200" s="18" t="b">
        <v>0</v>
      </c>
      <c r="H200" s="19"/>
      <c r="I200" s="45">
        <f t="shared" si="22"/>
        <v>2.7617128124513028E-3</v>
      </c>
      <c r="J200" s="45">
        <f t="shared" si="23"/>
        <v>2.1188423438164253E-2</v>
      </c>
      <c r="K200" s="45">
        <f t="shared" si="24"/>
        <v>3.0932406849537193E-2</v>
      </c>
      <c r="L200" s="33"/>
      <c r="M200" s="45">
        <f t="shared" si="25"/>
        <v>1.8375961497404454E-2</v>
      </c>
      <c r="N200" s="45">
        <f t="shared" si="26"/>
        <v>2.8093108938189702E-2</v>
      </c>
    </row>
    <row r="201" spans="1:14" x14ac:dyDescent="0.3">
      <c r="A201" s="43">
        <v>-0.7823</v>
      </c>
      <c r="B201" s="44">
        <v>-0.78084900000000002</v>
      </c>
      <c r="C201" s="44">
        <v>-0.74399499999999996</v>
      </c>
      <c r="D201" s="44">
        <v>-0.71734500000000001</v>
      </c>
      <c r="E201" s="17" t="s">
        <v>202</v>
      </c>
      <c r="F201" s="18" t="s">
        <v>5</v>
      </c>
      <c r="G201" s="18" t="b">
        <v>0</v>
      </c>
      <c r="H201" s="19"/>
      <c r="I201" s="45">
        <f t="shared" si="22"/>
        <v>-1.854787166048805E-3</v>
      </c>
      <c r="J201" s="45">
        <f t="shared" si="23"/>
        <v>-4.8964591588904559E-2</v>
      </c>
      <c r="K201" s="45">
        <f t="shared" si="24"/>
        <v>-8.303080659593505E-2</v>
      </c>
      <c r="L201" s="33"/>
      <c r="M201" s="45">
        <f t="shared" si="25"/>
        <v>-4.7197345453474426E-2</v>
      </c>
      <c r="N201" s="45">
        <f t="shared" si="26"/>
        <v>-8.1326863452472892E-2</v>
      </c>
    </row>
    <row r="202" spans="1:14" x14ac:dyDescent="0.3">
      <c r="A202" s="43">
        <v>0.16372200000000001</v>
      </c>
      <c r="B202" s="44">
        <v>0.16403499999999999</v>
      </c>
      <c r="C202" s="44">
        <v>0.16395599999999999</v>
      </c>
      <c r="D202" s="44">
        <v>0.16366900000000001</v>
      </c>
      <c r="E202" s="17" t="s">
        <v>203</v>
      </c>
      <c r="F202" s="18" t="s">
        <v>5</v>
      </c>
      <c r="G202" s="18" t="b">
        <v>0</v>
      </c>
      <c r="H202" s="19"/>
      <c r="I202" s="45">
        <f t="shared" si="22"/>
        <v>1.9117772810005984E-3</v>
      </c>
      <c r="J202" s="45">
        <f t="shared" si="23"/>
        <v>1.4292520247736053E-3</v>
      </c>
      <c r="K202" s="45">
        <f t="shared" si="24"/>
        <v>-3.2371947569659234E-4</v>
      </c>
      <c r="L202" s="33"/>
      <c r="M202" s="45">
        <f t="shared" si="25"/>
        <v>-4.8160453561737278E-4</v>
      </c>
      <c r="N202" s="45">
        <f t="shared" si="26"/>
        <v>-2.2312311396956593E-3</v>
      </c>
    </row>
    <row r="203" spans="1:14" x14ac:dyDescent="0.3">
      <c r="A203" s="43">
        <v>-0.59511000000000003</v>
      </c>
      <c r="B203" s="44">
        <v>-0.58727799999999997</v>
      </c>
      <c r="C203" s="44">
        <v>-0.57143699999999997</v>
      </c>
      <c r="D203" s="44">
        <v>-0.54583599999999999</v>
      </c>
      <c r="E203" s="17" t="s">
        <v>204</v>
      </c>
      <c r="F203" s="18" t="s">
        <v>5</v>
      </c>
      <c r="G203" s="18" t="b">
        <v>0</v>
      </c>
      <c r="H203" s="19"/>
      <c r="I203" s="45">
        <f t="shared" si="22"/>
        <v>-1.3160592159432811E-2</v>
      </c>
      <c r="J203" s="45">
        <f t="shared" si="23"/>
        <v>-3.9779200483944233E-2</v>
      </c>
      <c r="K203" s="45">
        <f t="shared" si="24"/>
        <v>-8.2798138159331958E-2</v>
      </c>
      <c r="L203" s="33"/>
      <c r="M203" s="45">
        <f t="shared" si="25"/>
        <v>-2.6973596831483548E-2</v>
      </c>
      <c r="N203" s="45">
        <f t="shared" si="26"/>
        <v>-7.0566239498159267E-2</v>
      </c>
    </row>
    <row r="204" spans="1:14" x14ac:dyDescent="0.3">
      <c r="A204" s="43">
        <v>0</v>
      </c>
      <c r="B204" s="44">
        <v>0</v>
      </c>
      <c r="C204" s="44">
        <v>0</v>
      </c>
      <c r="D204" s="44">
        <v>0</v>
      </c>
      <c r="E204" s="17" t="s">
        <v>205</v>
      </c>
      <c r="F204" s="18" t="s">
        <v>5</v>
      </c>
      <c r="G204" s="18" t="b">
        <v>0</v>
      </c>
      <c r="H204" s="19"/>
      <c r="I204" s="33"/>
      <c r="J204" s="33"/>
      <c r="K204" s="33"/>
      <c r="L204" s="33"/>
      <c r="M204" s="33"/>
      <c r="N204" s="33"/>
    </row>
    <row r="205" spans="1:14" x14ac:dyDescent="0.3">
      <c r="A205" s="43">
        <v>-0.15951100000000001</v>
      </c>
      <c r="B205" s="44">
        <v>-0.158804</v>
      </c>
      <c r="C205" s="44">
        <v>-0.118975</v>
      </c>
      <c r="D205" s="44">
        <v>-8.8653499999999996E-2</v>
      </c>
      <c r="E205" s="17" t="s">
        <v>206</v>
      </c>
      <c r="F205" s="18">
        <v>1995</v>
      </c>
      <c r="G205" s="18" t="b">
        <v>0</v>
      </c>
      <c r="H205" s="19"/>
      <c r="I205" s="45">
        <f t="shared" ref="I205:I268" si="27">(B205-$A205)/$A205</f>
        <v>-4.4322962052774613E-3</v>
      </c>
      <c r="J205" s="45">
        <f t="shared" ref="J205:J268" si="28">(C205-$A205)/$A205</f>
        <v>-0.25412667464939731</v>
      </c>
      <c r="K205" s="45">
        <f t="shared" ref="K205:K268" si="29">(D205-$A205)/$A205</f>
        <v>-0.4442170132467354</v>
      </c>
      <c r="L205" s="33"/>
      <c r="M205" s="45">
        <f t="shared" ref="M205" si="30">(C205-$B205)/$B205</f>
        <v>-0.25080602503715271</v>
      </c>
      <c r="N205" s="45">
        <f t="shared" ref="N205" si="31">(D205-$B205)/$B205</f>
        <v>-0.44174265131860663</v>
      </c>
    </row>
    <row r="206" spans="1:14" x14ac:dyDescent="0.3">
      <c r="A206" s="43">
        <v>41</v>
      </c>
      <c r="B206" s="44">
        <v>41</v>
      </c>
      <c r="C206" s="44">
        <v>41</v>
      </c>
      <c r="D206" s="44">
        <v>41</v>
      </c>
      <c r="E206" s="17" t="s">
        <v>207</v>
      </c>
      <c r="F206" s="18" t="s">
        <v>5</v>
      </c>
      <c r="G206" s="18" t="b">
        <v>0</v>
      </c>
      <c r="H206" s="19"/>
      <c r="I206" s="45"/>
      <c r="J206" s="45"/>
      <c r="K206" s="45"/>
      <c r="L206" s="33"/>
      <c r="M206" s="33"/>
      <c r="N206" s="33"/>
    </row>
    <row r="207" spans="1:14" x14ac:dyDescent="0.3">
      <c r="A207" s="43">
        <v>6.0051899999999998</v>
      </c>
      <c r="B207" s="44">
        <v>6.0051899999999998</v>
      </c>
      <c r="C207" s="44">
        <v>6.0051899999999998</v>
      </c>
      <c r="D207" s="44">
        <v>6.0051899999999998</v>
      </c>
      <c r="E207" s="17" t="s">
        <v>208</v>
      </c>
      <c r="F207" s="18" t="s">
        <v>5</v>
      </c>
      <c r="G207" s="18" t="b">
        <v>0</v>
      </c>
      <c r="H207" s="19"/>
      <c r="I207" s="45"/>
      <c r="J207" s="45"/>
      <c r="K207" s="45"/>
      <c r="L207" s="33"/>
      <c r="M207" s="33"/>
      <c r="N207" s="33"/>
    </row>
    <row r="208" spans="1:14" x14ac:dyDescent="0.3">
      <c r="A208" s="43">
        <v>10</v>
      </c>
      <c r="B208" s="44">
        <v>10</v>
      </c>
      <c r="C208" s="44">
        <v>10</v>
      </c>
      <c r="D208" s="44">
        <v>10</v>
      </c>
      <c r="E208" s="17" t="s">
        <v>209</v>
      </c>
      <c r="F208" s="18" t="s">
        <v>5</v>
      </c>
      <c r="G208" s="18" t="b">
        <v>0</v>
      </c>
      <c r="H208" s="19"/>
      <c r="I208" s="45"/>
      <c r="J208" s="45"/>
      <c r="K208" s="45"/>
      <c r="L208" s="33"/>
      <c r="M208" s="33"/>
      <c r="N208" s="33"/>
    </row>
    <row r="209" spans="1:14" x14ac:dyDescent="0.3">
      <c r="A209" s="43">
        <v>0</v>
      </c>
      <c r="B209" s="44">
        <v>0</v>
      </c>
      <c r="C209" s="44">
        <v>0</v>
      </c>
      <c r="D209" s="44">
        <v>0</v>
      </c>
      <c r="E209" s="17" t="s">
        <v>210</v>
      </c>
      <c r="F209" s="18" t="s">
        <v>5</v>
      </c>
      <c r="G209" s="18" t="b">
        <v>0</v>
      </c>
      <c r="H209" s="19"/>
      <c r="I209" s="45"/>
      <c r="J209" s="45"/>
      <c r="K209" s="45"/>
      <c r="L209" s="33"/>
      <c r="M209" s="33"/>
      <c r="N209" s="33"/>
    </row>
    <row r="210" spans="1:14" x14ac:dyDescent="0.3">
      <c r="A210" s="43">
        <v>28</v>
      </c>
      <c r="B210" s="44">
        <v>28</v>
      </c>
      <c r="C210" s="44">
        <v>28</v>
      </c>
      <c r="D210" s="44">
        <v>28</v>
      </c>
      <c r="E210" s="17" t="s">
        <v>211</v>
      </c>
      <c r="F210" s="18" t="s">
        <v>5</v>
      </c>
      <c r="G210" s="18" t="b">
        <v>0</v>
      </c>
      <c r="H210" s="19"/>
      <c r="I210" s="45"/>
      <c r="J210" s="45"/>
      <c r="K210" s="45"/>
      <c r="L210" s="33"/>
      <c r="M210" s="33"/>
      <c r="N210" s="33"/>
    </row>
    <row r="211" spans="1:14" x14ac:dyDescent="0.3">
      <c r="A211" s="43">
        <v>0.01</v>
      </c>
      <c r="B211" s="44">
        <v>0.01</v>
      </c>
      <c r="C211" s="44">
        <v>0.01</v>
      </c>
      <c r="D211" s="44">
        <v>0.01</v>
      </c>
      <c r="E211" s="17" t="s">
        <v>212</v>
      </c>
      <c r="F211" s="18" t="s">
        <v>5</v>
      </c>
      <c r="G211" s="18" t="b">
        <v>0</v>
      </c>
      <c r="H211" s="19"/>
      <c r="I211" s="45"/>
      <c r="J211" s="45"/>
      <c r="K211" s="45"/>
      <c r="L211" s="33"/>
      <c r="M211" s="33"/>
      <c r="N211" s="33"/>
    </row>
    <row r="212" spans="1:14" x14ac:dyDescent="0.3">
      <c r="A212" s="43">
        <v>0.2</v>
      </c>
      <c r="B212" s="44">
        <v>0.2</v>
      </c>
      <c r="C212" s="44">
        <v>0.2</v>
      </c>
      <c r="D212" s="44">
        <v>0.2</v>
      </c>
      <c r="E212" s="17" t="s">
        <v>213</v>
      </c>
      <c r="F212" s="18" t="s">
        <v>5</v>
      </c>
      <c r="G212" s="18" t="b">
        <v>0</v>
      </c>
      <c r="H212" s="19"/>
      <c r="I212" s="45"/>
      <c r="J212" s="45"/>
      <c r="K212" s="45"/>
      <c r="L212" s="33"/>
      <c r="M212" s="33"/>
      <c r="N212" s="33"/>
    </row>
    <row r="213" spans="1:14" x14ac:dyDescent="0.3">
      <c r="A213" s="43">
        <v>0</v>
      </c>
      <c r="B213" s="44">
        <v>0</v>
      </c>
      <c r="C213" s="44">
        <v>0</v>
      </c>
      <c r="D213" s="44">
        <v>0</v>
      </c>
      <c r="E213" s="17" t="s">
        <v>214</v>
      </c>
      <c r="F213" s="18" t="s">
        <v>5</v>
      </c>
      <c r="G213" s="18" t="b">
        <v>0</v>
      </c>
      <c r="H213" s="19"/>
      <c r="I213" s="45"/>
      <c r="J213" s="45"/>
      <c r="K213" s="45"/>
      <c r="L213" s="33"/>
      <c r="M213" s="33"/>
      <c r="N213" s="33"/>
    </row>
    <row r="214" spans="1:14" x14ac:dyDescent="0.3">
      <c r="A214" s="43">
        <v>41</v>
      </c>
      <c r="B214" s="44">
        <v>41</v>
      </c>
      <c r="C214" s="44">
        <v>41</v>
      </c>
      <c r="D214" s="44">
        <v>41</v>
      </c>
      <c r="E214" s="17" t="s">
        <v>215</v>
      </c>
      <c r="F214" s="18" t="s">
        <v>5</v>
      </c>
      <c r="G214" s="18" t="b">
        <v>0</v>
      </c>
      <c r="H214" s="19"/>
      <c r="I214" s="45"/>
      <c r="J214" s="45"/>
      <c r="K214" s="45"/>
      <c r="L214" s="33"/>
      <c r="M214" s="33"/>
      <c r="N214" s="33"/>
    </row>
    <row r="215" spans="1:14" x14ac:dyDescent="0.3">
      <c r="A215" s="43">
        <v>2.8982199999999998</v>
      </c>
      <c r="B215" s="44">
        <v>2.8982199999999998</v>
      </c>
      <c r="C215" s="44">
        <v>2.8982199999999998</v>
      </c>
      <c r="D215" s="44">
        <v>2.8982199999999998</v>
      </c>
      <c r="E215" s="17" t="s">
        <v>216</v>
      </c>
      <c r="F215" s="18" t="s">
        <v>5</v>
      </c>
      <c r="G215" s="18" t="b">
        <v>0</v>
      </c>
      <c r="H215" s="19"/>
      <c r="I215" s="45"/>
      <c r="J215" s="45"/>
      <c r="K215" s="45"/>
      <c r="L215" s="33"/>
      <c r="M215" s="33"/>
      <c r="N215" s="33"/>
    </row>
    <row r="216" spans="1:14" x14ac:dyDescent="0.3">
      <c r="A216" s="43">
        <v>10</v>
      </c>
      <c r="B216" s="44">
        <v>10</v>
      </c>
      <c r="C216" s="44">
        <v>10</v>
      </c>
      <c r="D216" s="44">
        <v>10</v>
      </c>
      <c r="E216" s="17" t="s">
        <v>217</v>
      </c>
      <c r="F216" s="18" t="s">
        <v>5</v>
      </c>
      <c r="G216" s="18" t="b">
        <v>0</v>
      </c>
      <c r="H216" s="19"/>
      <c r="I216" s="45"/>
      <c r="J216" s="45"/>
      <c r="K216" s="45"/>
      <c r="L216" s="33"/>
      <c r="M216" s="33"/>
      <c r="N216" s="33"/>
    </row>
    <row r="217" spans="1:14" x14ac:dyDescent="0.3">
      <c r="A217" s="43">
        <v>0</v>
      </c>
      <c r="B217" s="44">
        <v>0</v>
      </c>
      <c r="C217" s="44">
        <v>0</v>
      </c>
      <c r="D217" s="44">
        <v>0</v>
      </c>
      <c r="E217" s="17" t="s">
        <v>218</v>
      </c>
      <c r="F217" s="18" t="s">
        <v>5</v>
      </c>
      <c r="G217" s="18" t="b">
        <v>0</v>
      </c>
      <c r="H217" s="19"/>
      <c r="I217" s="45"/>
      <c r="J217" s="45"/>
      <c r="K217" s="45"/>
      <c r="L217" s="33"/>
      <c r="M217" s="33"/>
      <c r="N217" s="33"/>
    </row>
    <row r="218" spans="1:14" x14ac:dyDescent="0.3">
      <c r="A218" s="43">
        <v>28</v>
      </c>
      <c r="B218" s="44">
        <v>28</v>
      </c>
      <c r="C218" s="44">
        <v>28</v>
      </c>
      <c r="D218" s="44">
        <v>28</v>
      </c>
      <c r="E218" s="17" t="s">
        <v>219</v>
      </c>
      <c r="F218" s="18" t="s">
        <v>5</v>
      </c>
      <c r="G218" s="18" t="b">
        <v>0</v>
      </c>
      <c r="H218" s="19"/>
      <c r="I218" s="45"/>
      <c r="J218" s="45"/>
      <c r="K218" s="45"/>
      <c r="L218" s="33"/>
      <c r="M218" s="33"/>
      <c r="N218" s="33"/>
    </row>
    <row r="219" spans="1:14" x14ac:dyDescent="0.3">
      <c r="A219" s="43">
        <v>0.01</v>
      </c>
      <c r="B219" s="44">
        <v>0.01</v>
      </c>
      <c r="C219" s="44">
        <v>0.01</v>
      </c>
      <c r="D219" s="44">
        <v>0.01</v>
      </c>
      <c r="E219" s="17" t="s">
        <v>220</v>
      </c>
      <c r="F219" s="18" t="s">
        <v>5</v>
      </c>
      <c r="G219" s="18" t="b">
        <v>0</v>
      </c>
      <c r="H219" s="19"/>
      <c r="I219" s="45"/>
      <c r="J219" s="45"/>
      <c r="K219" s="45"/>
      <c r="L219" s="33"/>
      <c r="M219" s="33"/>
      <c r="N219" s="33"/>
    </row>
    <row r="220" spans="1:14" x14ac:dyDescent="0.3">
      <c r="A220" s="43">
        <v>0.5</v>
      </c>
      <c r="B220" s="44">
        <v>0.5</v>
      </c>
      <c r="C220" s="44">
        <v>0.5</v>
      </c>
      <c r="D220" s="44">
        <v>0.5</v>
      </c>
      <c r="E220" s="17" t="s">
        <v>221</v>
      </c>
      <c r="F220" s="18" t="s">
        <v>5</v>
      </c>
      <c r="G220" s="18" t="b">
        <v>0</v>
      </c>
      <c r="H220" s="19"/>
      <c r="I220" s="45"/>
      <c r="J220" s="45"/>
      <c r="K220" s="45"/>
      <c r="L220" s="33"/>
      <c r="M220" s="33"/>
      <c r="N220" s="33"/>
    </row>
    <row r="221" spans="1:14" x14ac:dyDescent="0.3">
      <c r="A221" s="43">
        <v>0</v>
      </c>
      <c r="B221" s="44">
        <v>0</v>
      </c>
      <c r="C221" s="44">
        <v>0</v>
      </c>
      <c r="D221" s="44">
        <v>0</v>
      </c>
      <c r="E221" s="17" t="s">
        <v>222</v>
      </c>
      <c r="F221" s="18" t="s">
        <v>5</v>
      </c>
      <c r="G221" s="18" t="b">
        <v>0</v>
      </c>
      <c r="H221" s="19"/>
      <c r="I221" s="45"/>
      <c r="J221" s="45"/>
      <c r="K221" s="45"/>
      <c r="L221" s="33"/>
      <c r="M221" s="33"/>
      <c r="N221" s="33"/>
    </row>
    <row r="222" spans="1:14" x14ac:dyDescent="0.3">
      <c r="A222" s="43">
        <v>5</v>
      </c>
      <c r="B222" s="44">
        <v>5</v>
      </c>
      <c r="C222" s="44">
        <v>5</v>
      </c>
      <c r="D222" s="44">
        <v>5</v>
      </c>
      <c r="E222" s="17" t="s">
        <v>223</v>
      </c>
      <c r="F222" s="18" t="s">
        <v>5</v>
      </c>
      <c r="G222" s="18" t="b">
        <v>0</v>
      </c>
      <c r="H222" s="19"/>
      <c r="I222" s="45"/>
      <c r="J222" s="45"/>
      <c r="K222" s="45"/>
      <c r="L222" s="33"/>
      <c r="M222" s="33"/>
      <c r="N222" s="33"/>
    </row>
    <row r="223" spans="1:14" x14ac:dyDescent="0.3">
      <c r="A223" s="43">
        <v>-4</v>
      </c>
      <c r="B223" s="44">
        <v>-4</v>
      </c>
      <c r="C223" s="44">
        <v>-4</v>
      </c>
      <c r="D223" s="44">
        <v>-4</v>
      </c>
      <c r="E223" s="17" t="s">
        <v>224</v>
      </c>
      <c r="F223" s="18" t="s">
        <v>5</v>
      </c>
      <c r="G223" s="18" t="b">
        <v>0</v>
      </c>
      <c r="H223" s="19"/>
      <c r="I223" s="45"/>
      <c r="J223" s="45"/>
      <c r="K223" s="45"/>
      <c r="L223" s="33"/>
      <c r="M223" s="33"/>
      <c r="N223" s="33"/>
    </row>
    <row r="224" spans="1:14" x14ac:dyDescent="0.3">
      <c r="A224" s="43">
        <v>0.15792300000000001</v>
      </c>
      <c r="B224" s="44">
        <v>0.15718299999999999</v>
      </c>
      <c r="C224" s="44">
        <v>0.18540200000000001</v>
      </c>
      <c r="D224" s="44">
        <v>0.18366499999999999</v>
      </c>
      <c r="E224" s="17" t="s">
        <v>225</v>
      </c>
      <c r="F224" s="18" t="s">
        <v>5</v>
      </c>
      <c r="G224" s="18" t="b">
        <v>0</v>
      </c>
      <c r="H224" s="19"/>
      <c r="I224" s="45">
        <f t="shared" si="27"/>
        <v>-4.685827903472062E-3</v>
      </c>
      <c r="J224" s="45">
        <f t="shared" si="28"/>
        <v>0.1740025202155481</v>
      </c>
      <c r="K224" s="45">
        <f t="shared" si="29"/>
        <v>0.16300348904212802</v>
      </c>
      <c r="L224" s="33"/>
      <c r="M224" s="32">
        <f t="shared" ref="M224:M225" si="32">(C224-$B224)/$B224</f>
        <v>0.17952959289490608</v>
      </c>
      <c r="N224" s="32">
        <f t="shared" ref="N224:N225" si="33">(D224-$B224)/$B224</f>
        <v>0.16847877951177931</v>
      </c>
    </row>
    <row r="225" spans="1:14" x14ac:dyDescent="0.3">
      <c r="A225" s="43">
        <v>2.7352099999999999</v>
      </c>
      <c r="B225" s="44">
        <v>2.7362299999999999</v>
      </c>
      <c r="C225" s="44">
        <v>2.7813699999999999</v>
      </c>
      <c r="D225" s="44">
        <v>2.79705</v>
      </c>
      <c r="E225" s="17" t="s">
        <v>226</v>
      </c>
      <c r="F225" s="18" t="s">
        <v>5</v>
      </c>
      <c r="G225" s="18" t="b">
        <v>0</v>
      </c>
      <c r="H225" s="19"/>
      <c r="I225" s="45">
        <f t="shared" si="27"/>
        <v>3.7291469393575664E-4</v>
      </c>
      <c r="J225" s="45">
        <f t="shared" si="28"/>
        <v>1.6876217913798203E-2</v>
      </c>
      <c r="K225" s="45">
        <f t="shared" si="29"/>
        <v>2.2608867326457609E-2</v>
      </c>
      <c r="L225" s="33"/>
      <c r="M225" s="32">
        <f t="shared" si="32"/>
        <v>1.6497151189775697E-2</v>
      </c>
      <c r="N225" s="32">
        <f t="shared" si="33"/>
        <v>2.2227663610149766E-2</v>
      </c>
    </row>
    <row r="226" spans="1:14" x14ac:dyDescent="0.3">
      <c r="A226" s="43">
        <v>-5</v>
      </c>
      <c r="B226" s="44">
        <v>-5</v>
      </c>
      <c r="C226" s="44">
        <v>-5</v>
      </c>
      <c r="D226" s="44">
        <v>-5</v>
      </c>
      <c r="E226" s="17" t="s">
        <v>227</v>
      </c>
      <c r="F226" s="18" t="s">
        <v>5</v>
      </c>
      <c r="G226" s="18" t="b">
        <v>0</v>
      </c>
      <c r="H226" s="19"/>
      <c r="I226" s="45"/>
      <c r="J226" s="45"/>
      <c r="K226" s="45"/>
      <c r="L226" s="33"/>
      <c r="M226" s="33"/>
      <c r="N226" s="33"/>
    </row>
    <row r="227" spans="1:14" x14ac:dyDescent="0.3">
      <c r="A227" s="43">
        <v>-1.5</v>
      </c>
      <c r="B227" s="44">
        <v>-1.5</v>
      </c>
      <c r="C227" s="44">
        <v>-1.5</v>
      </c>
      <c r="D227" s="44">
        <v>-1.5</v>
      </c>
      <c r="E227" s="17" t="s">
        <v>228</v>
      </c>
      <c r="F227" s="18" t="s">
        <v>5</v>
      </c>
      <c r="G227" s="18" t="b">
        <v>0</v>
      </c>
      <c r="H227" s="19"/>
      <c r="I227" s="45"/>
      <c r="J227" s="45"/>
      <c r="K227" s="45"/>
      <c r="L227" s="33"/>
      <c r="M227" s="33"/>
      <c r="N227" s="33"/>
    </row>
    <row r="228" spans="1:14" x14ac:dyDescent="0.3">
      <c r="A228" s="43">
        <v>0</v>
      </c>
      <c r="B228" s="44">
        <v>0</v>
      </c>
      <c r="C228" s="44">
        <v>0</v>
      </c>
      <c r="D228" s="44">
        <v>0</v>
      </c>
      <c r="E228" s="17" t="s">
        <v>229</v>
      </c>
      <c r="F228" s="18" t="s">
        <v>5</v>
      </c>
      <c r="G228" s="18" t="b">
        <v>0</v>
      </c>
      <c r="H228" s="19"/>
      <c r="I228" s="45"/>
      <c r="J228" s="45"/>
      <c r="K228" s="45"/>
      <c r="L228" s="33"/>
      <c r="M228" s="33"/>
      <c r="N228" s="33"/>
    </row>
    <row r="229" spans="1:14" x14ac:dyDescent="0.3">
      <c r="A229" s="43">
        <v>5.6719199999999997E-2</v>
      </c>
      <c r="B229" s="44">
        <v>5.6719100000000001E-2</v>
      </c>
      <c r="C229" s="44">
        <v>5.6718900000000003E-2</v>
      </c>
      <c r="D229" s="44">
        <v>5.6718699999999997E-2</v>
      </c>
      <c r="E229" s="17" t="s">
        <v>230</v>
      </c>
      <c r="F229" s="18" t="s">
        <v>5</v>
      </c>
      <c r="G229" s="18" t="b">
        <v>0</v>
      </c>
      <c r="H229" s="19"/>
      <c r="I229" s="45"/>
      <c r="J229" s="45"/>
      <c r="K229" s="45"/>
      <c r="L229" s="33"/>
      <c r="M229" s="33"/>
      <c r="N229" s="33"/>
    </row>
    <row r="230" spans="1:14" x14ac:dyDescent="0.3">
      <c r="A230" s="43">
        <v>-0.88116300000000003</v>
      </c>
      <c r="B230" s="44">
        <v>-0.88031800000000004</v>
      </c>
      <c r="C230" s="44">
        <v>-0.89246400000000004</v>
      </c>
      <c r="D230" s="44">
        <v>-0.89524800000000004</v>
      </c>
      <c r="E230" s="17" t="s">
        <v>231</v>
      </c>
      <c r="F230" s="18" t="s">
        <v>5</v>
      </c>
      <c r="G230" s="18" t="b">
        <v>0</v>
      </c>
      <c r="H230" s="19"/>
      <c r="I230" s="45">
        <f t="shared" si="27"/>
        <v>-9.5895992001478116E-4</v>
      </c>
      <c r="J230" s="45">
        <f t="shared" si="28"/>
        <v>1.2825095924363603E-2</v>
      </c>
      <c r="K230" s="45">
        <f t="shared" si="29"/>
        <v>1.5984556773264439E-2</v>
      </c>
      <c r="L230" s="33"/>
      <c r="M230" s="32">
        <f t="shared" ref="M230:M231" si="34">(C230-$B230)/$B230</f>
        <v>1.3797286889510369E-2</v>
      </c>
      <c r="N230" s="32">
        <f t="shared" ref="N230:N231" si="35">(D230-$B230)/$B230</f>
        <v>1.6959780442976285E-2</v>
      </c>
    </row>
    <row r="231" spans="1:14" x14ac:dyDescent="0.3">
      <c r="A231" s="43">
        <v>-1.09379</v>
      </c>
      <c r="B231" s="44">
        <v>-1.0919399999999999</v>
      </c>
      <c r="C231" s="44">
        <v>-1.03976</v>
      </c>
      <c r="D231" s="44">
        <v>-1.02867</v>
      </c>
      <c r="E231" s="17" t="s">
        <v>232</v>
      </c>
      <c r="F231" s="18" t="s">
        <v>5</v>
      </c>
      <c r="G231" s="18" t="b">
        <v>0</v>
      </c>
      <c r="H231" s="19"/>
      <c r="I231" s="45">
        <f t="shared" si="27"/>
        <v>-1.691366715731657E-3</v>
      </c>
      <c r="J231" s="45">
        <f t="shared" si="28"/>
        <v>-4.9397050622148692E-2</v>
      </c>
      <c r="K231" s="45">
        <f t="shared" si="29"/>
        <v>-5.9536108393750231E-2</v>
      </c>
      <c r="L231" s="33"/>
      <c r="M231" s="32">
        <f t="shared" si="34"/>
        <v>-4.778650841621325E-2</v>
      </c>
      <c r="N231" s="32">
        <f t="shared" si="35"/>
        <v>-5.7942744106819002E-2</v>
      </c>
    </row>
    <row r="232" spans="1:14" x14ac:dyDescent="0.3">
      <c r="A232" s="43">
        <v>1</v>
      </c>
      <c r="B232" s="44">
        <v>1</v>
      </c>
      <c r="C232" s="44">
        <v>1</v>
      </c>
      <c r="D232" s="44">
        <v>1</v>
      </c>
      <c r="E232" s="17" t="s">
        <v>233</v>
      </c>
      <c r="F232" s="18" t="s">
        <v>5</v>
      </c>
      <c r="G232" s="18" t="b">
        <v>0</v>
      </c>
      <c r="H232" s="19"/>
      <c r="I232" s="45"/>
      <c r="J232" s="45"/>
      <c r="K232" s="45"/>
      <c r="L232" s="33"/>
      <c r="M232" s="33"/>
      <c r="N232" s="33"/>
    </row>
    <row r="233" spans="1:14" x14ac:dyDescent="0.3">
      <c r="A233" s="43">
        <v>-4</v>
      </c>
      <c r="B233" s="44">
        <v>-4</v>
      </c>
      <c r="C233" s="44">
        <v>-4</v>
      </c>
      <c r="D233" s="44">
        <v>-4</v>
      </c>
      <c r="E233" s="17" t="s">
        <v>234</v>
      </c>
      <c r="F233" s="18" t="s">
        <v>5</v>
      </c>
      <c r="G233" s="18" t="b">
        <v>0</v>
      </c>
      <c r="H233" s="19"/>
      <c r="I233" s="45"/>
      <c r="J233" s="45"/>
      <c r="K233" s="45"/>
      <c r="L233" s="33"/>
      <c r="M233" s="33"/>
      <c r="N233" s="33"/>
    </row>
    <row r="234" spans="1:14" x14ac:dyDescent="0.3">
      <c r="A234" s="43">
        <v>-2.42414</v>
      </c>
      <c r="B234" s="44">
        <v>-2.42415</v>
      </c>
      <c r="C234" s="44">
        <v>-2.4242300000000001</v>
      </c>
      <c r="D234" s="44">
        <v>-2.42428</v>
      </c>
      <c r="E234" s="17" t="s">
        <v>235</v>
      </c>
      <c r="F234" s="18" t="s">
        <v>5</v>
      </c>
      <c r="G234" s="18" t="b">
        <v>0</v>
      </c>
      <c r="H234" s="19"/>
      <c r="I234" s="45"/>
      <c r="J234" s="45"/>
      <c r="K234" s="45"/>
      <c r="L234" s="33"/>
      <c r="M234" s="33"/>
      <c r="N234" s="33"/>
    </row>
    <row r="235" spans="1:14" x14ac:dyDescent="0.3">
      <c r="A235" s="43">
        <v>-9</v>
      </c>
      <c r="B235" s="44">
        <v>-9</v>
      </c>
      <c r="C235" s="44">
        <v>-9</v>
      </c>
      <c r="D235" s="44">
        <v>-9</v>
      </c>
      <c r="E235" s="17" t="s">
        <v>236</v>
      </c>
      <c r="F235" s="18" t="s">
        <v>5</v>
      </c>
      <c r="G235" s="18" t="b">
        <v>0</v>
      </c>
      <c r="H235" s="19"/>
      <c r="I235" s="45"/>
      <c r="J235" s="45"/>
      <c r="K235" s="45"/>
      <c r="L235" s="33"/>
      <c r="M235" s="33"/>
      <c r="N235" s="33"/>
    </row>
    <row r="236" spans="1:14" x14ac:dyDescent="0.3">
      <c r="A236" s="43">
        <v>-4.0267099999999996</v>
      </c>
      <c r="B236" s="44">
        <v>-4.0267099999999996</v>
      </c>
      <c r="C236" s="44">
        <v>-4.0267099999999996</v>
      </c>
      <c r="D236" s="44">
        <v>-4.0267099999999996</v>
      </c>
      <c r="E236" s="17" t="s">
        <v>237</v>
      </c>
      <c r="F236" s="18" t="s">
        <v>5</v>
      </c>
      <c r="G236" s="18" t="b">
        <v>0</v>
      </c>
      <c r="H236" s="19"/>
      <c r="I236" s="45"/>
      <c r="J236" s="45"/>
      <c r="K236" s="45"/>
      <c r="L236" s="33"/>
      <c r="M236" s="33"/>
      <c r="N236" s="33"/>
    </row>
    <row r="237" spans="1:14" x14ac:dyDescent="0.3">
      <c r="A237" s="43">
        <v>-1.4954700000000001</v>
      </c>
      <c r="B237" s="44">
        <v>-1.4961100000000001</v>
      </c>
      <c r="C237" s="44">
        <v>-1.50346</v>
      </c>
      <c r="D237" s="44">
        <v>-1.5023299999999999</v>
      </c>
      <c r="E237" s="17" t="s">
        <v>238</v>
      </c>
      <c r="F237" s="18" t="s">
        <v>5</v>
      </c>
      <c r="G237" s="18" t="b">
        <v>0</v>
      </c>
      <c r="H237" s="19"/>
      <c r="I237" s="45">
        <f t="shared" si="27"/>
        <v>4.2795910315818696E-4</v>
      </c>
      <c r="J237" s="45">
        <f t="shared" si="28"/>
        <v>5.3428019284906692E-3</v>
      </c>
      <c r="K237" s="45">
        <f t="shared" si="29"/>
        <v>4.587186636976914E-3</v>
      </c>
      <c r="L237" s="33"/>
      <c r="M237" s="32">
        <f t="shared" ref="M237" si="36">(C237-$B237)/$B237</f>
        <v>4.9127403733682466E-3</v>
      </c>
      <c r="N237" s="32">
        <f t="shared" ref="N237" si="37">(D237-$B237)/$B237</f>
        <v>4.1574483159660001E-3</v>
      </c>
    </row>
    <row r="238" spans="1:14" x14ac:dyDescent="0.3">
      <c r="A238" s="43">
        <v>1</v>
      </c>
      <c r="B238" s="44">
        <v>1</v>
      </c>
      <c r="C238" s="44">
        <v>1</v>
      </c>
      <c r="D238" s="44">
        <v>1</v>
      </c>
      <c r="E238" s="17" t="s">
        <v>239</v>
      </c>
      <c r="F238" s="18" t="s">
        <v>5</v>
      </c>
      <c r="G238" s="18" t="b">
        <v>0</v>
      </c>
      <c r="H238" s="19"/>
      <c r="I238" s="45"/>
      <c r="J238" s="45"/>
      <c r="K238" s="45"/>
      <c r="L238" s="33"/>
      <c r="M238" s="33"/>
      <c r="N238" s="33"/>
    </row>
    <row r="239" spans="1:14" x14ac:dyDescent="0.3">
      <c r="A239" s="43">
        <v>-4</v>
      </c>
      <c r="B239" s="44">
        <v>-4</v>
      </c>
      <c r="C239" s="44">
        <v>-4</v>
      </c>
      <c r="D239" s="44">
        <v>-4</v>
      </c>
      <c r="E239" s="17" t="s">
        <v>240</v>
      </c>
      <c r="F239" s="18" t="s">
        <v>5</v>
      </c>
      <c r="G239" s="18" t="b">
        <v>0</v>
      </c>
      <c r="H239" s="19"/>
      <c r="I239" s="45"/>
      <c r="J239" s="45"/>
      <c r="K239" s="45"/>
      <c r="L239" s="33"/>
      <c r="M239" s="33"/>
      <c r="N239" s="33"/>
    </row>
    <row r="240" spans="1:14" x14ac:dyDescent="0.3">
      <c r="A240" s="43">
        <v>-9.7289700000000003</v>
      </c>
      <c r="B240" s="44">
        <v>-9.7289600000000007</v>
      </c>
      <c r="C240" s="44">
        <v>-9.7288999999999994</v>
      </c>
      <c r="D240" s="44">
        <v>-9.7288599999999992</v>
      </c>
      <c r="E240" s="17" t="s">
        <v>241</v>
      </c>
      <c r="F240" s="18" t="s">
        <v>5</v>
      </c>
      <c r="G240" s="18" t="b">
        <v>0</v>
      </c>
      <c r="H240" s="19"/>
      <c r="I240" s="45"/>
      <c r="J240" s="45"/>
      <c r="K240" s="45"/>
      <c r="L240" s="33"/>
      <c r="M240" s="33"/>
      <c r="N240" s="33"/>
    </row>
    <row r="241" spans="1:14" x14ac:dyDescent="0.3">
      <c r="A241" s="43">
        <v>-1.0185299999999999</v>
      </c>
      <c r="B241" s="44">
        <v>-1.0180400000000001</v>
      </c>
      <c r="C241" s="44">
        <v>-1.0190600000000001</v>
      </c>
      <c r="D241" s="44">
        <v>-1.0185500000000001</v>
      </c>
      <c r="E241" s="17" t="s">
        <v>242</v>
      </c>
      <c r="F241" s="18" t="s">
        <v>5</v>
      </c>
      <c r="G241" s="18" t="b">
        <v>0</v>
      </c>
      <c r="H241" s="19"/>
      <c r="I241" s="45"/>
      <c r="J241" s="45"/>
      <c r="K241" s="45"/>
      <c r="L241" s="33"/>
      <c r="M241" s="33"/>
      <c r="N241" s="33"/>
    </row>
    <row r="242" spans="1:14" x14ac:dyDescent="0.3">
      <c r="A242" s="43">
        <v>-2.5</v>
      </c>
      <c r="B242" s="44">
        <v>-2.5</v>
      </c>
      <c r="C242" s="44">
        <v>-2.5</v>
      </c>
      <c r="D242" s="44">
        <v>-2.5</v>
      </c>
      <c r="E242" s="17" t="s">
        <v>243</v>
      </c>
      <c r="F242" s="18" t="s">
        <v>5</v>
      </c>
      <c r="G242" s="18" t="b">
        <v>0</v>
      </c>
      <c r="H242" s="19"/>
      <c r="I242" s="45"/>
      <c r="J242" s="45"/>
      <c r="K242" s="45"/>
      <c r="L242" s="33"/>
      <c r="M242" s="33"/>
      <c r="N242" s="33"/>
    </row>
    <row r="243" spans="1:14" x14ac:dyDescent="0.3">
      <c r="A243" s="43">
        <v>-3.7817799999999999</v>
      </c>
      <c r="B243" s="44">
        <v>-3.7808199999999998</v>
      </c>
      <c r="C243" s="44">
        <v>-3.7867600000000001</v>
      </c>
      <c r="D243" s="44">
        <v>-3.7801999999999998</v>
      </c>
      <c r="E243" s="17" t="s">
        <v>244</v>
      </c>
      <c r="F243" s="18" t="s">
        <v>5</v>
      </c>
      <c r="G243" s="18" t="b">
        <v>0</v>
      </c>
      <c r="H243" s="19"/>
      <c r="I243" s="45">
        <f t="shared" si="27"/>
        <v>-2.5384871674187076E-4</v>
      </c>
      <c r="J243" s="45">
        <f t="shared" si="28"/>
        <v>1.3168402180984105E-3</v>
      </c>
      <c r="K243" s="45">
        <f t="shared" si="29"/>
        <v>-4.1779267963766716E-4</v>
      </c>
      <c r="L243" s="33"/>
      <c r="M243" s="32">
        <f t="shared" ref="M243" si="38">(C243-$B243)/$B243</f>
        <v>1.5710877534503833E-3</v>
      </c>
      <c r="N243" s="32">
        <f t="shared" ref="N243" si="39">(D243-$B243)/$B243</f>
        <v>-1.639855904274906E-4</v>
      </c>
    </row>
    <row r="244" spans="1:14" x14ac:dyDescent="0.3">
      <c r="A244" s="43">
        <v>0</v>
      </c>
      <c r="B244" s="44">
        <v>0</v>
      </c>
      <c r="C244" s="44">
        <v>0</v>
      </c>
      <c r="D244" s="44">
        <v>0</v>
      </c>
      <c r="E244" s="17" t="s">
        <v>245</v>
      </c>
      <c r="F244" s="18" t="s">
        <v>5</v>
      </c>
      <c r="G244" s="18" t="b">
        <v>0</v>
      </c>
      <c r="H244" s="19"/>
      <c r="I244" s="45"/>
      <c r="J244" s="45"/>
      <c r="K244" s="45"/>
      <c r="L244" s="33"/>
      <c r="M244" s="33"/>
      <c r="N244" s="33"/>
    </row>
    <row r="245" spans="1:14" x14ac:dyDescent="0.3">
      <c r="A245" s="43">
        <v>-0.54414399999999996</v>
      </c>
      <c r="B245" s="44">
        <v>-0.54414399999999996</v>
      </c>
      <c r="C245" s="44">
        <v>-0.54414099999999999</v>
      </c>
      <c r="D245" s="44">
        <v>-0.54413999999999996</v>
      </c>
      <c r="E245" s="17" t="s">
        <v>246</v>
      </c>
      <c r="F245" s="18" t="s">
        <v>5</v>
      </c>
      <c r="G245" s="18" t="b">
        <v>0</v>
      </c>
      <c r="H245" s="19"/>
      <c r="I245" s="45"/>
      <c r="J245" s="45"/>
      <c r="K245" s="45"/>
      <c r="L245" s="33"/>
      <c r="M245" s="33"/>
      <c r="N245" s="33"/>
    </row>
    <row r="246" spans="1:14" x14ac:dyDescent="0.3">
      <c r="A246" s="43">
        <v>-0.17688999999999999</v>
      </c>
      <c r="B246" s="44">
        <v>-0.17729600000000001</v>
      </c>
      <c r="C246" s="44">
        <v>-0.17580299999999999</v>
      </c>
      <c r="D246" s="44">
        <v>-0.174154</v>
      </c>
      <c r="E246" s="17" t="s">
        <v>247</v>
      </c>
      <c r="F246" s="18" t="s">
        <v>5</v>
      </c>
      <c r="G246" s="18" t="b">
        <v>0</v>
      </c>
      <c r="H246" s="19"/>
      <c r="I246" s="45">
        <f t="shared" si="27"/>
        <v>2.2952117134943609E-3</v>
      </c>
      <c r="J246" s="45">
        <f t="shared" si="28"/>
        <v>-6.1450619028775213E-3</v>
      </c>
      <c r="K246" s="45">
        <f t="shared" si="29"/>
        <v>-1.5467239527389839E-2</v>
      </c>
      <c r="L246" s="33"/>
      <c r="M246" s="32">
        <f t="shared" ref="M246:M248" si="40">(C246-$B246)/$B246</f>
        <v>-8.4209457630179015E-3</v>
      </c>
      <c r="N246" s="32">
        <f t="shared" ref="N246:N248" si="41">(D246-$B246)/$B246</f>
        <v>-1.7721776012995249E-2</v>
      </c>
    </row>
    <row r="247" spans="1:14" x14ac:dyDescent="0.3">
      <c r="A247" s="43">
        <v>-5.9995599999999998</v>
      </c>
      <c r="B247" s="44">
        <v>-5.9975899999999998</v>
      </c>
      <c r="C247" s="44">
        <v>-5.98834</v>
      </c>
      <c r="D247" s="44">
        <v>-6.0087999999999999</v>
      </c>
      <c r="E247" s="17" t="s">
        <v>248</v>
      </c>
      <c r="F247" s="18" t="s">
        <v>5</v>
      </c>
      <c r="G247" s="18" t="b">
        <v>0</v>
      </c>
      <c r="H247" s="19"/>
      <c r="I247" s="45">
        <f t="shared" si="27"/>
        <v>-3.2835741287694887E-4</v>
      </c>
      <c r="J247" s="45">
        <f t="shared" si="28"/>
        <v>-1.8701371433904796E-3</v>
      </c>
      <c r="K247" s="45">
        <f t="shared" si="29"/>
        <v>1.5401129416157413E-3</v>
      </c>
      <c r="L247" s="33"/>
      <c r="M247" s="32">
        <f t="shared" si="40"/>
        <v>-1.5422861516041875E-3</v>
      </c>
      <c r="N247" s="32">
        <f t="shared" si="41"/>
        <v>1.8690840821063402E-3</v>
      </c>
    </row>
    <row r="248" spans="1:14" x14ac:dyDescent="0.3">
      <c r="A248" s="43">
        <v>1.4390099999999999</v>
      </c>
      <c r="B248" s="44">
        <v>1.43865</v>
      </c>
      <c r="C248" s="44">
        <v>1.4410000000000001</v>
      </c>
      <c r="D248" s="44">
        <v>1.4411</v>
      </c>
      <c r="E248" s="17" t="s">
        <v>249</v>
      </c>
      <c r="F248" s="18" t="s">
        <v>5</v>
      </c>
      <c r="G248" s="18" t="b">
        <v>0</v>
      </c>
      <c r="H248" s="19"/>
      <c r="I248" s="45">
        <f t="shared" si="27"/>
        <v>-2.5017199324529779E-4</v>
      </c>
      <c r="J248" s="45">
        <f t="shared" si="28"/>
        <v>1.3828951848841623E-3</v>
      </c>
      <c r="K248" s="45">
        <f t="shared" si="29"/>
        <v>1.452387405230087E-3</v>
      </c>
      <c r="L248" s="33"/>
      <c r="M248" s="32">
        <f t="shared" si="40"/>
        <v>1.6334758280332773E-3</v>
      </c>
      <c r="N248" s="32">
        <f t="shared" si="41"/>
        <v>1.7029854377368112E-3</v>
      </c>
    </row>
    <row r="249" spans="1:14" x14ac:dyDescent="0.3">
      <c r="A249" s="43">
        <v>-4</v>
      </c>
      <c r="B249" s="44">
        <v>-4</v>
      </c>
      <c r="C249" s="44">
        <v>-4</v>
      </c>
      <c r="D249" s="44">
        <v>-4</v>
      </c>
      <c r="E249" s="17" t="s">
        <v>250</v>
      </c>
      <c r="F249" s="18" t="s">
        <v>5</v>
      </c>
      <c r="G249" s="18" t="b">
        <v>0</v>
      </c>
      <c r="H249" s="19"/>
      <c r="I249" s="45"/>
      <c r="J249" s="45"/>
      <c r="K249" s="45"/>
      <c r="L249" s="33"/>
      <c r="M249" s="33"/>
      <c r="N249" s="33"/>
    </row>
    <row r="250" spans="1:14" x14ac:dyDescent="0.3">
      <c r="A250" s="43">
        <v>-4</v>
      </c>
      <c r="B250" s="44">
        <v>-4</v>
      </c>
      <c r="C250" s="44">
        <v>-4</v>
      </c>
      <c r="D250" s="44">
        <v>-4</v>
      </c>
      <c r="E250" s="17" t="s">
        <v>251</v>
      </c>
      <c r="F250" s="18" t="s">
        <v>5</v>
      </c>
      <c r="G250" s="18" t="b">
        <v>0</v>
      </c>
      <c r="H250" s="19"/>
      <c r="I250" s="45"/>
      <c r="J250" s="45"/>
      <c r="K250" s="45"/>
      <c r="L250" s="33"/>
      <c r="M250" s="33"/>
      <c r="N250" s="33"/>
    </row>
    <row r="251" spans="1:14" x14ac:dyDescent="0.3">
      <c r="A251" s="43">
        <v>-5.9641200000000003</v>
      </c>
      <c r="B251" s="44">
        <v>-5.9641200000000003</v>
      </c>
      <c r="C251" s="44">
        <v>-5.9641099999999998</v>
      </c>
      <c r="D251" s="44">
        <v>-5.9641099999999998</v>
      </c>
      <c r="E251" s="17" t="s">
        <v>252</v>
      </c>
      <c r="F251" s="18" t="s">
        <v>5</v>
      </c>
      <c r="G251" s="18" t="b">
        <v>0</v>
      </c>
      <c r="H251" s="19"/>
      <c r="I251" s="45"/>
      <c r="J251" s="45"/>
      <c r="K251" s="45"/>
      <c r="L251" s="33"/>
      <c r="M251" s="33"/>
      <c r="N251" s="33"/>
    </row>
    <row r="252" spans="1:14" x14ac:dyDescent="0.3">
      <c r="A252" s="43">
        <v>-1.33799</v>
      </c>
      <c r="B252" s="44">
        <v>-1.33799</v>
      </c>
      <c r="C252" s="44">
        <v>-1.33799</v>
      </c>
      <c r="D252" s="44">
        <v>-1.33799</v>
      </c>
      <c r="E252" s="17" t="s">
        <v>253</v>
      </c>
      <c r="F252" s="18" t="s">
        <v>5</v>
      </c>
      <c r="G252" s="18" t="b">
        <v>0</v>
      </c>
      <c r="H252" s="19"/>
      <c r="I252" s="45"/>
      <c r="J252" s="45"/>
      <c r="K252" s="45"/>
      <c r="L252" s="33"/>
      <c r="M252" s="33"/>
      <c r="N252" s="33"/>
    </row>
    <row r="253" spans="1:14" x14ac:dyDescent="0.3">
      <c r="A253" s="43">
        <v>-0.55744099999999996</v>
      </c>
      <c r="B253" s="44">
        <v>-0.55620000000000003</v>
      </c>
      <c r="C253" s="44">
        <v>-0.54255399999999998</v>
      </c>
      <c r="D253" s="44">
        <v>-0.53434899999999996</v>
      </c>
      <c r="E253" s="17" t="s">
        <v>254</v>
      </c>
      <c r="F253" s="18" t="s">
        <v>5</v>
      </c>
      <c r="G253" s="18" t="b">
        <v>0</v>
      </c>
      <c r="H253" s="19"/>
      <c r="I253" s="45">
        <f t="shared" si="27"/>
        <v>-2.2262445711742347E-3</v>
      </c>
      <c r="J253" s="45">
        <f t="shared" si="28"/>
        <v>-2.6705965294981864E-2</v>
      </c>
      <c r="K253" s="45">
        <f t="shared" si="29"/>
        <v>-4.1425011794970233E-2</v>
      </c>
      <c r="L253" s="33"/>
      <c r="M253" s="32">
        <f t="shared" ref="M253:M254" si="42">(C253-$B253)/$B253</f>
        <v>-2.453434016540821E-2</v>
      </c>
      <c r="N253" s="32">
        <f t="shared" ref="N253:N254" si="43">(D253-$B253)/$B253</f>
        <v>-3.9286227975548475E-2</v>
      </c>
    </row>
    <row r="254" spans="1:14" x14ac:dyDescent="0.3">
      <c r="A254" s="43">
        <v>3.57795</v>
      </c>
      <c r="B254" s="44">
        <v>3.5744400000000001</v>
      </c>
      <c r="C254" s="44">
        <v>3.59436</v>
      </c>
      <c r="D254" s="44">
        <v>3.5961799999999999</v>
      </c>
      <c r="E254" s="17" t="s">
        <v>255</v>
      </c>
      <c r="F254" s="18" t="s">
        <v>5</v>
      </c>
      <c r="G254" s="18" t="b">
        <v>0</v>
      </c>
      <c r="H254" s="19"/>
      <c r="I254" s="45">
        <f t="shared" si="27"/>
        <v>-9.8100867815366409E-4</v>
      </c>
      <c r="J254" s="45">
        <f t="shared" si="28"/>
        <v>4.586425187607439E-3</v>
      </c>
      <c r="K254" s="45">
        <f t="shared" si="29"/>
        <v>5.0950963540574825E-3</v>
      </c>
      <c r="L254" s="33"/>
      <c r="M254" s="32">
        <f t="shared" si="42"/>
        <v>5.5729009299358605E-3</v>
      </c>
      <c r="N254" s="32">
        <f t="shared" si="43"/>
        <v>6.0820715972291798E-3</v>
      </c>
    </row>
    <row r="255" spans="1:14" x14ac:dyDescent="0.3">
      <c r="A255" s="43">
        <v>-4</v>
      </c>
      <c r="B255" s="44">
        <v>-4</v>
      </c>
      <c r="C255" s="44">
        <v>-4</v>
      </c>
      <c r="D255" s="44">
        <v>-4</v>
      </c>
      <c r="E255" s="17" t="s">
        <v>256</v>
      </c>
      <c r="F255" s="18" t="s">
        <v>5</v>
      </c>
      <c r="G255" s="18" t="b">
        <v>0</v>
      </c>
      <c r="H255" s="19"/>
      <c r="I255" s="45"/>
      <c r="J255" s="45"/>
      <c r="K255" s="45"/>
      <c r="L255" s="33"/>
      <c r="M255" s="33"/>
      <c r="N255" s="33"/>
    </row>
    <row r="256" spans="1:14" x14ac:dyDescent="0.3">
      <c r="A256" s="43">
        <v>1.45296</v>
      </c>
      <c r="B256" s="44">
        <v>1.4501599999999999</v>
      </c>
      <c r="C256" s="44">
        <v>1.46044</v>
      </c>
      <c r="D256" s="44">
        <v>1.4635199999999999</v>
      </c>
      <c r="E256" s="17" t="s">
        <v>257</v>
      </c>
      <c r="F256" s="18" t="s">
        <v>5</v>
      </c>
      <c r="G256" s="18" t="b">
        <v>0</v>
      </c>
      <c r="H256" s="19"/>
      <c r="I256" s="45">
        <f t="shared" si="27"/>
        <v>-1.9271005395882445E-3</v>
      </c>
      <c r="J256" s="45">
        <f t="shared" si="28"/>
        <v>5.148111441471156E-3</v>
      </c>
      <c r="K256" s="45">
        <f t="shared" si="29"/>
        <v>7.2679220350181026E-3</v>
      </c>
      <c r="L256" s="33"/>
      <c r="M256" s="32">
        <f t="shared" ref="M256" si="44">(C256-$B256)/$B256</f>
        <v>7.0888729519501762E-3</v>
      </c>
      <c r="N256" s="32">
        <f t="shared" ref="N256" si="45">(D256-$B256)/$B256</f>
        <v>9.2127765212114791E-3</v>
      </c>
    </row>
    <row r="257" spans="1:14" x14ac:dyDescent="0.3">
      <c r="A257" s="43">
        <v>-14.4795</v>
      </c>
      <c r="B257" s="44">
        <v>-14.4794</v>
      </c>
      <c r="C257" s="44">
        <v>-14.4794</v>
      </c>
      <c r="D257" s="44">
        <v>-14.4793</v>
      </c>
      <c r="E257" s="17" t="s">
        <v>258</v>
      </c>
      <c r="F257" s="18" t="s">
        <v>5</v>
      </c>
      <c r="G257" s="18" t="b">
        <v>0</v>
      </c>
      <c r="H257" s="19"/>
      <c r="I257" s="45"/>
      <c r="J257" s="45"/>
      <c r="K257" s="45"/>
      <c r="L257" s="33"/>
      <c r="M257" s="33"/>
      <c r="N257" s="33"/>
    </row>
    <row r="258" spans="1:14" x14ac:dyDescent="0.3">
      <c r="A258" s="43">
        <v>-4.5650000000000004</v>
      </c>
      <c r="B258" s="44">
        <v>-4.5650000000000004</v>
      </c>
      <c r="C258" s="44">
        <v>-4.5650000000000004</v>
      </c>
      <c r="D258" s="44">
        <v>-4.5650000000000004</v>
      </c>
      <c r="E258" s="17" t="s">
        <v>259</v>
      </c>
      <c r="F258" s="18" t="s">
        <v>5</v>
      </c>
      <c r="G258" s="18" t="b">
        <v>0</v>
      </c>
      <c r="H258" s="19"/>
      <c r="I258" s="45"/>
      <c r="J258" s="45"/>
      <c r="K258" s="45"/>
      <c r="L258" s="33"/>
      <c r="M258" s="33"/>
      <c r="N258" s="33"/>
    </row>
    <row r="259" spans="1:14" x14ac:dyDescent="0.3">
      <c r="A259" s="43">
        <v>0.26720899999999997</v>
      </c>
      <c r="B259" s="44">
        <v>0.27039000000000002</v>
      </c>
      <c r="C259" s="44">
        <v>0.26546199999999998</v>
      </c>
      <c r="D259" s="44">
        <v>0.27545999999999998</v>
      </c>
      <c r="E259" s="17" t="s">
        <v>260</v>
      </c>
      <c r="F259" s="18" t="s">
        <v>5</v>
      </c>
      <c r="G259" s="18" t="b">
        <v>0</v>
      </c>
      <c r="H259" s="19"/>
      <c r="I259" s="45">
        <f t="shared" si="27"/>
        <v>1.1904539143517042E-2</v>
      </c>
      <c r="J259" s="45">
        <f t="shared" si="28"/>
        <v>-6.5379534371970954E-3</v>
      </c>
      <c r="K259" s="45">
        <f t="shared" si="29"/>
        <v>3.08784509503797E-2</v>
      </c>
      <c r="L259" s="33"/>
      <c r="M259" s="32">
        <f t="shared" ref="M259:M260" si="46">(C259-$B259)/$B259</f>
        <v>-1.8225526091941429E-2</v>
      </c>
      <c r="N259" s="32">
        <f t="shared" ref="N259:N260" si="47">(D259-$B259)/$B259</f>
        <v>1.8750693442804701E-2</v>
      </c>
    </row>
    <row r="260" spans="1:14" x14ac:dyDescent="0.3">
      <c r="A260" s="43">
        <v>0.10739899999999999</v>
      </c>
      <c r="B260" s="44">
        <v>0.107586</v>
      </c>
      <c r="C260" s="44">
        <v>0.10167</v>
      </c>
      <c r="D260" s="44">
        <v>9.5445500000000003E-2</v>
      </c>
      <c r="E260" s="17" t="s">
        <v>261</v>
      </c>
      <c r="F260" s="18" t="s">
        <v>5</v>
      </c>
      <c r="G260" s="18" t="b">
        <v>0</v>
      </c>
      <c r="H260" s="19"/>
      <c r="I260" s="45">
        <f t="shared" si="27"/>
        <v>1.7411707744020579E-3</v>
      </c>
      <c r="J260" s="45">
        <f t="shared" si="28"/>
        <v>-5.3343140997588419E-2</v>
      </c>
      <c r="K260" s="45">
        <f t="shared" si="29"/>
        <v>-0.11129991899365908</v>
      </c>
      <c r="L260" s="33"/>
      <c r="M260" s="32">
        <f t="shared" si="46"/>
        <v>-5.4988567285706363E-2</v>
      </c>
      <c r="N260" s="32">
        <f t="shared" si="47"/>
        <v>-0.11284460803450262</v>
      </c>
    </row>
    <row r="261" spans="1:14" x14ac:dyDescent="0.3">
      <c r="A261" s="43">
        <v>-4</v>
      </c>
      <c r="B261" s="44">
        <v>-4</v>
      </c>
      <c r="C261" s="44">
        <v>-4</v>
      </c>
      <c r="D261" s="44">
        <v>-4</v>
      </c>
      <c r="E261" s="17" t="s">
        <v>262</v>
      </c>
      <c r="F261" s="18" t="s">
        <v>5</v>
      </c>
      <c r="G261" s="18" t="b">
        <v>0</v>
      </c>
      <c r="H261" s="19"/>
      <c r="I261" s="45"/>
      <c r="J261" s="45"/>
      <c r="K261" s="45"/>
      <c r="L261" s="33"/>
      <c r="M261" s="33"/>
      <c r="N261" s="33"/>
    </row>
    <row r="262" spans="1:14" x14ac:dyDescent="0.3">
      <c r="A262" s="43">
        <v>-8.4465299999999992</v>
      </c>
      <c r="B262" s="44">
        <v>-8.4465199999999996</v>
      </c>
      <c r="C262" s="44">
        <v>-8.44651</v>
      </c>
      <c r="D262" s="44">
        <v>-8.4465000000000003</v>
      </c>
      <c r="E262" s="17" t="s">
        <v>263</v>
      </c>
      <c r="F262" s="18" t="s">
        <v>5</v>
      </c>
      <c r="G262" s="18" t="b">
        <v>0</v>
      </c>
      <c r="H262" s="19"/>
      <c r="I262" s="45"/>
      <c r="J262" s="45"/>
      <c r="K262" s="45"/>
      <c r="L262" s="33"/>
      <c r="M262" s="33"/>
      <c r="N262" s="33"/>
    </row>
    <row r="263" spans="1:14" x14ac:dyDescent="0.3">
      <c r="A263" s="43">
        <v>3.3515999999999999</v>
      </c>
      <c r="B263" s="44">
        <v>3.3374299999999999</v>
      </c>
      <c r="C263" s="44">
        <v>3.5039699999999998</v>
      </c>
      <c r="D263" s="44">
        <v>3.5291299999999999</v>
      </c>
      <c r="E263" s="17" t="s">
        <v>264</v>
      </c>
      <c r="F263" s="18" t="s">
        <v>5</v>
      </c>
      <c r="G263" s="18" t="b">
        <v>0</v>
      </c>
      <c r="H263" s="19"/>
      <c r="I263" s="45">
        <f t="shared" si="27"/>
        <v>-4.2278314834705861E-3</v>
      </c>
      <c r="J263" s="45">
        <f t="shared" si="28"/>
        <v>4.5461868958109532E-2</v>
      </c>
      <c r="K263" s="45">
        <f t="shared" si="29"/>
        <v>5.2968731352189991E-2</v>
      </c>
      <c r="L263" s="33"/>
      <c r="M263" s="32">
        <f t="shared" ref="M263" si="48">(C263-$B263)/$B263</f>
        <v>4.9900672074021005E-2</v>
      </c>
      <c r="N263" s="32">
        <f t="shared" ref="N263" si="49">(D263-$B263)/$B263</f>
        <v>5.7439406968835295E-2</v>
      </c>
    </row>
    <row r="264" spans="1:14" x14ac:dyDescent="0.3">
      <c r="A264" s="43">
        <v>-4</v>
      </c>
      <c r="B264" s="44">
        <v>-4</v>
      </c>
      <c r="C264" s="44">
        <v>-4</v>
      </c>
      <c r="D264" s="44">
        <v>-4</v>
      </c>
      <c r="E264" s="17" t="s">
        <v>265</v>
      </c>
      <c r="F264" s="18" t="s">
        <v>5</v>
      </c>
      <c r="G264" s="18" t="b">
        <v>0</v>
      </c>
      <c r="H264" s="19"/>
      <c r="I264" s="45"/>
      <c r="J264" s="45"/>
      <c r="K264" s="45"/>
      <c r="L264" s="33"/>
      <c r="M264" s="33"/>
      <c r="N264" s="33"/>
    </row>
    <row r="265" spans="1:14" x14ac:dyDescent="0.3">
      <c r="A265" s="43">
        <v>-0.32029200000000002</v>
      </c>
      <c r="B265" s="44">
        <v>-0.32029200000000002</v>
      </c>
      <c r="C265" s="44">
        <v>-0.32029200000000002</v>
      </c>
      <c r="D265" s="44">
        <v>-0.32029200000000002</v>
      </c>
      <c r="E265" s="17" t="s">
        <v>266</v>
      </c>
      <c r="F265" s="18" t="s">
        <v>5</v>
      </c>
      <c r="G265" s="18" t="b">
        <v>0</v>
      </c>
      <c r="H265" s="19"/>
      <c r="I265" s="45"/>
      <c r="J265" s="45"/>
      <c r="K265" s="45"/>
      <c r="L265" s="33"/>
      <c r="M265" s="33"/>
      <c r="N265" s="33"/>
    </row>
    <row r="266" spans="1:14" x14ac:dyDescent="0.3">
      <c r="A266" s="43">
        <v>25</v>
      </c>
      <c r="B266" s="44">
        <v>25</v>
      </c>
      <c r="C266" s="44">
        <v>25</v>
      </c>
      <c r="D266" s="44">
        <v>25</v>
      </c>
      <c r="E266" s="17" t="s">
        <v>267</v>
      </c>
      <c r="F266" s="18">
        <v>1942</v>
      </c>
      <c r="G266" s="18" t="b">
        <v>0</v>
      </c>
      <c r="H266" s="19"/>
      <c r="I266" s="45"/>
      <c r="J266" s="45"/>
      <c r="K266" s="45"/>
      <c r="L266" s="33"/>
      <c r="M266" s="33"/>
      <c r="N266" s="33"/>
    </row>
    <row r="267" spans="1:14" x14ac:dyDescent="0.3">
      <c r="A267" s="43">
        <v>38.960099999999997</v>
      </c>
      <c r="B267" s="44">
        <v>38.960099999999997</v>
      </c>
      <c r="C267" s="44">
        <v>38.960099999999997</v>
      </c>
      <c r="D267" s="44">
        <v>38.960099999999997</v>
      </c>
      <c r="E267" s="17" t="s">
        <v>268</v>
      </c>
      <c r="F267" s="18">
        <v>1947</v>
      </c>
      <c r="G267" s="18" t="b">
        <v>0</v>
      </c>
      <c r="H267" s="19"/>
      <c r="I267" s="45"/>
      <c r="J267" s="45"/>
      <c r="K267" s="45"/>
      <c r="L267" s="33"/>
      <c r="M267" s="33"/>
      <c r="N267" s="33"/>
    </row>
    <row r="268" spans="1:14" x14ac:dyDescent="0.3">
      <c r="A268" s="43">
        <v>39.340800000000002</v>
      </c>
      <c r="B268" s="44">
        <v>39.4985</v>
      </c>
      <c r="C268" s="44">
        <v>38.885599999999997</v>
      </c>
      <c r="D268" s="44">
        <v>38.741999999999997</v>
      </c>
      <c r="E268" s="17" t="s">
        <v>269</v>
      </c>
      <c r="F268" s="18">
        <v>1997</v>
      </c>
      <c r="G268" s="18" t="b">
        <v>0</v>
      </c>
      <c r="H268" s="19"/>
      <c r="I268" s="45">
        <f t="shared" si="27"/>
        <v>4.0085610867089229E-3</v>
      </c>
      <c r="J268" s="45">
        <f t="shared" si="28"/>
        <v>-1.1570684886936843E-2</v>
      </c>
      <c r="K268" s="45">
        <f t="shared" si="29"/>
        <v>-1.5220839433870287E-2</v>
      </c>
      <c r="L268" s="33"/>
      <c r="M268" s="32">
        <f t="shared" ref="M268:M269" si="50">(C268-$B268)/$B268</f>
        <v>-1.5517044951074175E-2</v>
      </c>
      <c r="N268" s="32">
        <f t="shared" ref="N268:N269" si="51">(D268-$B268)/$B268</f>
        <v>-1.915262604909054E-2</v>
      </c>
    </row>
    <row r="269" spans="1:14" x14ac:dyDescent="0.3">
      <c r="A269" s="43">
        <v>40.922800000000002</v>
      </c>
      <c r="B269" s="44">
        <v>40.962899999999998</v>
      </c>
      <c r="C269" s="44">
        <v>40.734299999999998</v>
      </c>
      <c r="D269" s="44">
        <v>40.705100000000002</v>
      </c>
      <c r="E269" s="17" t="s">
        <v>270</v>
      </c>
      <c r="F269" s="18">
        <v>2011</v>
      </c>
      <c r="G269" s="18" t="b">
        <v>0</v>
      </c>
      <c r="H269" s="19"/>
      <c r="I269" s="45">
        <f t="shared" ref="I269:I295" si="52">(B269-$A269)/$A269</f>
        <v>9.7989384890563103E-4</v>
      </c>
      <c r="J269" s="45">
        <f t="shared" ref="J269:J295" si="53">(C269-$A269)/$A269</f>
        <v>-4.6062341775246259E-3</v>
      </c>
      <c r="K269" s="45">
        <f t="shared" ref="K269:K295" si="54">(D269-$A269)/$A269</f>
        <v>-5.3197728405681103E-3</v>
      </c>
      <c r="L269" s="33"/>
      <c r="M269" s="32">
        <f t="shared" si="50"/>
        <v>-5.5806595724423843E-3</v>
      </c>
      <c r="N269" s="32">
        <f t="shared" si="51"/>
        <v>-6.2934997278023784E-3</v>
      </c>
    </row>
    <row r="270" spans="1:14" x14ac:dyDescent="0.3">
      <c r="A270" s="43">
        <v>31.359200000000001</v>
      </c>
      <c r="B270" s="44">
        <v>31.359200000000001</v>
      </c>
      <c r="C270" s="44">
        <v>31.359200000000001</v>
      </c>
      <c r="D270" s="44">
        <v>31.359200000000001</v>
      </c>
      <c r="E270" s="17" t="s">
        <v>271</v>
      </c>
      <c r="F270" s="18">
        <v>2019</v>
      </c>
      <c r="G270" s="18" t="b">
        <v>0</v>
      </c>
      <c r="H270" s="19"/>
      <c r="I270" s="45"/>
      <c r="J270" s="45"/>
      <c r="K270" s="45"/>
      <c r="L270" s="33"/>
      <c r="M270" s="33"/>
      <c r="N270" s="33"/>
    </row>
    <row r="271" spans="1:14" x14ac:dyDescent="0.3">
      <c r="A271" s="43">
        <v>10</v>
      </c>
      <c r="B271" s="44">
        <v>10</v>
      </c>
      <c r="C271" s="44">
        <v>10</v>
      </c>
      <c r="D271" s="44">
        <v>10</v>
      </c>
      <c r="E271" s="17" t="s">
        <v>272</v>
      </c>
      <c r="F271" s="18">
        <v>1942</v>
      </c>
      <c r="G271" s="18" t="b">
        <v>0</v>
      </c>
      <c r="H271" s="19"/>
      <c r="I271" s="45"/>
      <c r="J271" s="45"/>
      <c r="K271" s="45"/>
      <c r="L271" s="33"/>
      <c r="M271" s="33"/>
      <c r="N271" s="33"/>
    </row>
    <row r="272" spans="1:14" x14ac:dyDescent="0.3">
      <c r="A272" s="43">
        <v>10</v>
      </c>
      <c r="B272" s="44">
        <v>10</v>
      </c>
      <c r="C272" s="44">
        <v>10</v>
      </c>
      <c r="D272" s="44">
        <v>10</v>
      </c>
      <c r="E272" s="17" t="s">
        <v>273</v>
      </c>
      <c r="F272" s="18">
        <v>1947</v>
      </c>
      <c r="G272" s="18" t="b">
        <v>0</v>
      </c>
      <c r="H272" s="19"/>
      <c r="I272" s="45"/>
      <c r="J272" s="45"/>
      <c r="K272" s="45"/>
      <c r="L272" s="33"/>
      <c r="M272" s="33"/>
      <c r="N272" s="33"/>
    </row>
    <row r="273" spans="1:14" x14ac:dyDescent="0.3">
      <c r="A273" s="43">
        <v>2.4628700000000001</v>
      </c>
      <c r="B273" s="44">
        <v>2.4787699999999999</v>
      </c>
      <c r="C273" s="44">
        <v>2.4246099999999999</v>
      </c>
      <c r="D273" s="44">
        <v>2.4116399999999998</v>
      </c>
      <c r="E273" s="17" t="s">
        <v>274</v>
      </c>
      <c r="F273" s="18">
        <v>1997</v>
      </c>
      <c r="G273" s="18" t="b">
        <v>0</v>
      </c>
      <c r="H273" s="19"/>
      <c r="I273" s="45">
        <f t="shared" si="52"/>
        <v>6.4558827709135288E-3</v>
      </c>
      <c r="J273" s="45">
        <f t="shared" si="53"/>
        <v>-1.553472168648779E-2</v>
      </c>
      <c r="K273" s="45">
        <f t="shared" si="54"/>
        <v>-2.0800935493956372E-2</v>
      </c>
      <c r="L273" s="33"/>
      <c r="M273" s="32">
        <f t="shared" ref="M273" si="55">(C273-$B273)/$B273</f>
        <v>-2.1849546347583675E-2</v>
      </c>
      <c r="N273" s="32">
        <f t="shared" ref="N273" si="56">(D273-$B273)/$B273</f>
        <v>-2.708198017565169E-2</v>
      </c>
    </row>
    <row r="274" spans="1:14" x14ac:dyDescent="0.3">
      <c r="A274" s="43">
        <v>4.0076499999999999</v>
      </c>
      <c r="B274" s="44">
        <v>4.0076499999999999</v>
      </c>
      <c r="C274" s="44">
        <v>4.0076499999999999</v>
      </c>
      <c r="D274" s="44">
        <v>4.0076499999999999</v>
      </c>
      <c r="E274" s="17" t="s">
        <v>275</v>
      </c>
      <c r="F274" s="18">
        <v>2011</v>
      </c>
      <c r="G274" s="18" t="b">
        <v>0</v>
      </c>
      <c r="H274" s="19"/>
      <c r="I274" s="45"/>
      <c r="J274" s="45"/>
      <c r="K274" s="45"/>
      <c r="L274" s="33"/>
      <c r="M274" s="33"/>
      <c r="N274" s="33"/>
    </row>
    <row r="275" spans="1:14" x14ac:dyDescent="0.3">
      <c r="A275" s="43">
        <v>1.85154</v>
      </c>
      <c r="B275" s="44">
        <v>1.8512</v>
      </c>
      <c r="C275" s="44">
        <v>1.85629</v>
      </c>
      <c r="D275" s="44">
        <v>1.8583799999999999</v>
      </c>
      <c r="E275" s="17" t="s">
        <v>276</v>
      </c>
      <c r="F275" s="18">
        <v>2019</v>
      </c>
      <c r="G275" s="18" t="b">
        <v>0</v>
      </c>
      <c r="H275" s="19"/>
      <c r="I275" s="45">
        <f t="shared" si="52"/>
        <v>-1.8363092344751233E-4</v>
      </c>
      <c r="J275" s="45">
        <f t="shared" si="53"/>
        <v>2.5654320187519751E-3</v>
      </c>
      <c r="K275" s="45">
        <f t="shared" si="54"/>
        <v>3.6942221070027964E-3</v>
      </c>
      <c r="L275" s="33"/>
      <c r="M275" s="32">
        <f t="shared" ref="M275" si="57">(C275-$B275)/$B275</f>
        <v>2.7495678478824757E-3</v>
      </c>
      <c r="N275" s="32">
        <f t="shared" ref="N275" si="58">(D275-$B275)/$B275</f>
        <v>3.8785652549697303E-3</v>
      </c>
    </row>
    <row r="276" spans="1:14" x14ac:dyDescent="0.3">
      <c r="A276" s="43">
        <v>25</v>
      </c>
      <c r="B276" s="44">
        <v>25</v>
      </c>
      <c r="C276" s="44">
        <v>25</v>
      </c>
      <c r="D276" s="44">
        <v>25</v>
      </c>
      <c r="E276" s="17" t="s">
        <v>277</v>
      </c>
      <c r="F276" s="18">
        <v>1942</v>
      </c>
      <c r="G276" s="18" t="b">
        <v>0</v>
      </c>
      <c r="H276" s="19"/>
      <c r="I276" s="45"/>
      <c r="J276" s="45"/>
      <c r="K276" s="45"/>
      <c r="L276" s="33"/>
      <c r="M276" s="33"/>
      <c r="N276" s="33"/>
    </row>
    <row r="277" spans="1:14" x14ac:dyDescent="0.3">
      <c r="A277" s="43">
        <v>45.929200000000002</v>
      </c>
      <c r="B277" s="44">
        <v>45.929200000000002</v>
      </c>
      <c r="C277" s="44">
        <v>45.929200000000002</v>
      </c>
      <c r="D277" s="44">
        <v>45.929200000000002</v>
      </c>
      <c r="E277" s="17" t="s">
        <v>278</v>
      </c>
      <c r="F277" s="18">
        <v>1947</v>
      </c>
      <c r="G277" s="18" t="b">
        <v>0</v>
      </c>
      <c r="H277" s="19"/>
      <c r="I277" s="45"/>
      <c r="J277" s="45"/>
      <c r="K277" s="45"/>
      <c r="L277" s="33"/>
      <c r="M277" s="33"/>
      <c r="N277" s="33"/>
    </row>
    <row r="278" spans="1:14" x14ac:dyDescent="0.3">
      <c r="A278" s="43">
        <v>47.390799999999999</v>
      </c>
      <c r="B278" s="44">
        <v>47.449599999999997</v>
      </c>
      <c r="C278" s="44">
        <v>47.247999999999998</v>
      </c>
      <c r="D278" s="44">
        <v>47.207299999999996</v>
      </c>
      <c r="E278" s="17" t="s">
        <v>279</v>
      </c>
      <c r="F278" s="18">
        <v>1982</v>
      </c>
      <c r="G278" s="18" t="b">
        <v>0</v>
      </c>
      <c r="H278" s="19"/>
      <c r="I278" s="45">
        <f t="shared" si="52"/>
        <v>1.2407471492356737E-3</v>
      </c>
      <c r="J278" s="45">
        <f t="shared" si="53"/>
        <v>-3.013243076715336E-3</v>
      </c>
      <c r="K278" s="45">
        <f t="shared" si="54"/>
        <v>-3.8720595558632102E-3</v>
      </c>
      <c r="L278" s="33"/>
      <c r="M278" s="32">
        <f t="shared" ref="M278:M280" si="59">(C278-$B278)/$B278</f>
        <v>-4.248718640410017E-3</v>
      </c>
      <c r="N278" s="32">
        <f t="shared" ref="N278:N280" si="60">(D278-$B278)/$B278</f>
        <v>-5.1064708659293275E-3</v>
      </c>
    </row>
    <row r="279" spans="1:14" x14ac:dyDescent="0.3">
      <c r="A279" s="43">
        <v>33.392099999999999</v>
      </c>
      <c r="B279" s="44">
        <v>33.376300000000001</v>
      </c>
      <c r="C279" s="44">
        <v>33.146700000000003</v>
      </c>
      <c r="D279" s="44">
        <v>33.070999999999998</v>
      </c>
      <c r="E279" s="17" t="s">
        <v>280</v>
      </c>
      <c r="F279" s="18">
        <v>2011</v>
      </c>
      <c r="G279" s="18" t="b">
        <v>0</v>
      </c>
      <c r="H279" s="19"/>
      <c r="I279" s="45">
        <f t="shared" si="52"/>
        <v>-4.7316580867925957E-4</v>
      </c>
      <c r="J279" s="45">
        <f t="shared" si="53"/>
        <v>-7.3490436360695048E-3</v>
      </c>
      <c r="K279" s="45">
        <f t="shared" si="54"/>
        <v>-9.6160469092989448E-3</v>
      </c>
      <c r="L279" s="33"/>
      <c r="M279" s="32">
        <f t="shared" si="59"/>
        <v>-6.8791327978235395E-3</v>
      </c>
      <c r="N279" s="32">
        <f t="shared" si="60"/>
        <v>-9.1472092472803333E-3</v>
      </c>
    </row>
    <row r="280" spans="1:14" x14ac:dyDescent="0.3">
      <c r="A280" s="43">
        <v>42.4739</v>
      </c>
      <c r="B280" s="44">
        <v>42.4649</v>
      </c>
      <c r="C280" s="44">
        <v>41.777200000000001</v>
      </c>
      <c r="D280" s="44">
        <v>41.496000000000002</v>
      </c>
      <c r="E280" s="17" t="s">
        <v>281</v>
      </c>
      <c r="F280" s="18">
        <v>2019</v>
      </c>
      <c r="G280" s="18" t="b">
        <v>0</v>
      </c>
      <c r="H280" s="19"/>
      <c r="I280" s="45">
        <f t="shared" si="52"/>
        <v>-2.1189483423938798E-4</v>
      </c>
      <c r="J280" s="45">
        <f t="shared" si="53"/>
        <v>-1.6403014557175109E-2</v>
      </c>
      <c r="K280" s="45">
        <f t="shared" si="54"/>
        <v>-2.3023550933632141E-2</v>
      </c>
      <c r="L280" s="33"/>
      <c r="M280" s="32">
        <f t="shared" si="59"/>
        <v>-1.6194551264691534E-2</v>
      </c>
      <c r="N280" s="32">
        <f t="shared" si="60"/>
        <v>-2.2816490795927881E-2</v>
      </c>
    </row>
    <row r="281" spans="1:14" x14ac:dyDescent="0.3">
      <c r="A281" s="43">
        <v>10</v>
      </c>
      <c r="B281" s="44">
        <v>10</v>
      </c>
      <c r="C281" s="44">
        <v>10</v>
      </c>
      <c r="D281" s="44">
        <v>10</v>
      </c>
      <c r="E281" s="17" t="s">
        <v>282</v>
      </c>
      <c r="F281" s="18">
        <v>1942</v>
      </c>
      <c r="G281" s="18" t="b">
        <v>0</v>
      </c>
      <c r="H281" s="19"/>
      <c r="I281" s="45"/>
      <c r="J281" s="45"/>
      <c r="K281" s="45"/>
      <c r="L281" s="33"/>
      <c r="M281" s="33"/>
      <c r="N281" s="33"/>
    </row>
    <row r="282" spans="1:14" x14ac:dyDescent="0.3">
      <c r="A282" s="43">
        <v>10</v>
      </c>
      <c r="B282" s="44">
        <v>10</v>
      </c>
      <c r="C282" s="44">
        <v>10</v>
      </c>
      <c r="D282" s="44">
        <v>10</v>
      </c>
      <c r="E282" s="17" t="s">
        <v>283</v>
      </c>
      <c r="F282" s="18">
        <v>1947</v>
      </c>
      <c r="G282" s="18" t="b">
        <v>0</v>
      </c>
      <c r="H282" s="19"/>
      <c r="I282" s="45"/>
      <c r="J282" s="45"/>
      <c r="K282" s="45"/>
      <c r="L282" s="33"/>
      <c r="M282" s="33"/>
      <c r="N282" s="33"/>
    </row>
    <row r="283" spans="1:14" x14ac:dyDescent="0.3">
      <c r="A283" s="43">
        <v>3.7500900000000001</v>
      </c>
      <c r="B283" s="44">
        <v>3.7843</v>
      </c>
      <c r="C283" s="44">
        <v>3.6880799999999998</v>
      </c>
      <c r="D283" s="44">
        <v>3.6543199999999998</v>
      </c>
      <c r="E283" s="17" t="s">
        <v>284</v>
      </c>
      <c r="F283" s="18">
        <v>1982</v>
      </c>
      <c r="G283" s="18" t="b">
        <v>0</v>
      </c>
      <c r="H283" s="19"/>
      <c r="I283" s="45">
        <f t="shared" si="52"/>
        <v>9.1224477279211562E-3</v>
      </c>
      <c r="J283" s="45">
        <f t="shared" si="53"/>
        <v>-1.6535603145524599E-2</v>
      </c>
      <c r="K283" s="45">
        <f t="shared" si="54"/>
        <v>-2.5538053753376679E-2</v>
      </c>
      <c r="L283" s="33"/>
      <c r="M283" s="32">
        <f t="shared" ref="M283" si="61">(C283-$B283)/$B283</f>
        <v>-2.5426102581719259E-2</v>
      </c>
      <c r="N283" s="32">
        <f t="shared" ref="N283" si="62">(D283-$B283)/$B283</f>
        <v>-3.4347171207356766E-2</v>
      </c>
    </row>
    <row r="284" spans="1:14" x14ac:dyDescent="0.3">
      <c r="A284" s="43">
        <v>10</v>
      </c>
      <c r="B284" s="44">
        <v>10</v>
      </c>
      <c r="C284" s="44">
        <v>10</v>
      </c>
      <c r="D284" s="44">
        <v>10</v>
      </c>
      <c r="E284" s="17" t="s">
        <v>285</v>
      </c>
      <c r="F284" s="18">
        <v>2011</v>
      </c>
      <c r="G284" s="18" t="b">
        <v>0</v>
      </c>
      <c r="H284" s="19"/>
      <c r="I284" s="45"/>
      <c r="J284" s="45"/>
      <c r="K284" s="45"/>
      <c r="L284" s="33"/>
      <c r="M284" s="33"/>
      <c r="N284" s="33"/>
    </row>
    <row r="285" spans="1:14" x14ac:dyDescent="0.3">
      <c r="A285" s="43">
        <v>6.0386600000000001</v>
      </c>
      <c r="B285" s="44">
        <v>6.0548099999999998</v>
      </c>
      <c r="C285" s="44">
        <v>5.2245799999999996</v>
      </c>
      <c r="D285" s="44">
        <v>4.8688900000000004</v>
      </c>
      <c r="E285" s="17" t="s">
        <v>286</v>
      </c>
      <c r="F285" s="18">
        <v>2019</v>
      </c>
      <c r="G285" s="18" t="b">
        <v>0</v>
      </c>
      <c r="H285" s="19"/>
      <c r="I285" s="45">
        <f t="shared" si="52"/>
        <v>2.6744343943854538E-3</v>
      </c>
      <c r="J285" s="45">
        <f t="shared" si="53"/>
        <v>-0.13481136543537814</v>
      </c>
      <c r="K285" s="45">
        <f t="shared" si="54"/>
        <v>-0.19371350597649142</v>
      </c>
      <c r="L285" s="33"/>
      <c r="M285" s="32">
        <f t="shared" ref="M285:M288" si="63">(C285-$B285)/$B285</f>
        <v>-0.13711908383582644</v>
      </c>
      <c r="N285" s="32">
        <f t="shared" ref="N285:N288" si="64">(D285-$B285)/$B285</f>
        <v>-0.19586411464604164</v>
      </c>
    </row>
    <row r="286" spans="1:14" x14ac:dyDescent="0.3">
      <c r="A286" s="43">
        <v>3.1962199999999998</v>
      </c>
      <c r="B286" s="44">
        <v>3.1899700000000002</v>
      </c>
      <c r="C286" s="44">
        <v>3.2042600000000001</v>
      </c>
      <c r="D286" s="44">
        <v>3.2047599999999998</v>
      </c>
      <c r="E286" s="17" t="s">
        <v>287</v>
      </c>
      <c r="F286" s="18">
        <v>1997</v>
      </c>
      <c r="G286" s="18" t="b">
        <v>0</v>
      </c>
      <c r="H286" s="19"/>
      <c r="I286" s="45">
        <f t="shared" si="52"/>
        <v>-1.9554348574252227E-3</v>
      </c>
      <c r="J286" s="45">
        <f t="shared" si="53"/>
        <v>2.5154714005920335E-3</v>
      </c>
      <c r="K286" s="45">
        <f t="shared" si="54"/>
        <v>2.6719061891859737E-3</v>
      </c>
      <c r="L286" s="33"/>
      <c r="M286" s="32">
        <f t="shared" si="63"/>
        <v>4.4796659529713172E-3</v>
      </c>
      <c r="N286" s="32">
        <f t="shared" si="64"/>
        <v>4.6364072389394372E-3</v>
      </c>
    </row>
    <row r="287" spans="1:14" x14ac:dyDescent="0.3">
      <c r="A287" s="43">
        <v>4.9784499999999996</v>
      </c>
      <c r="B287" s="44">
        <v>4.9859600000000004</v>
      </c>
      <c r="C287" s="44">
        <v>5.0035999999999996</v>
      </c>
      <c r="D287" s="44">
        <v>5.0010300000000001</v>
      </c>
      <c r="E287" s="17" t="s">
        <v>288</v>
      </c>
      <c r="F287" s="18">
        <v>2003</v>
      </c>
      <c r="G287" s="18" t="b">
        <v>0</v>
      </c>
      <c r="H287" s="19"/>
      <c r="I287" s="45">
        <f t="shared" si="52"/>
        <v>1.5085016420775129E-3</v>
      </c>
      <c r="J287" s="45">
        <f t="shared" si="53"/>
        <v>5.0517731422430687E-3</v>
      </c>
      <c r="K287" s="45">
        <f t="shared" si="54"/>
        <v>4.5355482127972541E-3</v>
      </c>
      <c r="L287" s="33"/>
      <c r="M287" s="32">
        <f t="shared" si="63"/>
        <v>3.5379345201323738E-3</v>
      </c>
      <c r="N287" s="32">
        <f t="shared" si="64"/>
        <v>3.0224871439000099E-3</v>
      </c>
    </row>
    <row r="288" spans="1:14" x14ac:dyDescent="0.3">
      <c r="A288" s="43">
        <v>3.0642299999999998</v>
      </c>
      <c r="B288" s="44">
        <v>3.0638399999999999</v>
      </c>
      <c r="C288" s="44">
        <v>3.0688</v>
      </c>
      <c r="D288" s="44">
        <v>3.0705499999999999</v>
      </c>
      <c r="E288" s="17" t="s">
        <v>289</v>
      </c>
      <c r="F288" s="18">
        <v>2011</v>
      </c>
      <c r="G288" s="18" t="b">
        <v>0</v>
      </c>
      <c r="H288" s="19"/>
      <c r="I288" s="45">
        <f t="shared" si="52"/>
        <v>-1.2727504136435269E-4</v>
      </c>
      <c r="J288" s="45">
        <f t="shared" si="53"/>
        <v>1.4914024077827661E-3</v>
      </c>
      <c r="K288" s="45">
        <f t="shared" si="54"/>
        <v>2.062508362622944E-3</v>
      </c>
      <c r="L288" s="33"/>
      <c r="M288" s="32">
        <f t="shared" si="63"/>
        <v>1.6188834926106049E-3</v>
      </c>
      <c r="N288" s="32">
        <f t="shared" si="64"/>
        <v>2.1900621442372948E-3</v>
      </c>
    </row>
    <row r="289" spans="1:14" x14ac:dyDescent="0.3">
      <c r="A289" s="43">
        <v>-1.23983</v>
      </c>
      <c r="B289" s="44">
        <v>-1.23983</v>
      </c>
      <c r="C289" s="44">
        <v>-1.23983</v>
      </c>
      <c r="D289" s="44">
        <v>-1.23983</v>
      </c>
      <c r="E289" s="17" t="s">
        <v>290</v>
      </c>
      <c r="F289" s="18">
        <v>1997</v>
      </c>
      <c r="G289" s="18" t="b">
        <v>0</v>
      </c>
      <c r="H289" s="19"/>
      <c r="I289" s="45"/>
      <c r="J289" s="45"/>
      <c r="K289" s="45"/>
      <c r="L289" s="33"/>
      <c r="M289" s="33"/>
      <c r="N289" s="33"/>
    </row>
    <row r="290" spans="1:14" x14ac:dyDescent="0.3">
      <c r="A290" s="43">
        <v>1.81633</v>
      </c>
      <c r="B290" s="44">
        <v>1.8244</v>
      </c>
      <c r="C290" s="44">
        <v>1.8277600000000001</v>
      </c>
      <c r="D290" s="44">
        <v>1.8244</v>
      </c>
      <c r="E290" s="17" t="s">
        <v>291</v>
      </c>
      <c r="F290" s="18">
        <v>2003</v>
      </c>
      <c r="G290" s="18" t="b">
        <v>0</v>
      </c>
      <c r="H290" s="19"/>
      <c r="I290" s="45">
        <f t="shared" si="52"/>
        <v>4.4430252211877918E-3</v>
      </c>
      <c r="J290" s="45">
        <f t="shared" si="53"/>
        <v>6.2929093281507498E-3</v>
      </c>
      <c r="K290" s="45">
        <f t="shared" si="54"/>
        <v>4.4430252211877918E-3</v>
      </c>
      <c r="L290" s="33"/>
      <c r="M290" s="32">
        <f t="shared" ref="M290" si="65">(C290-$B290)/$B290</f>
        <v>1.8417013812760522E-3</v>
      </c>
      <c r="N290" s="32">
        <f t="shared" ref="N290" si="66">(D290-$B290)/$B290</f>
        <v>0</v>
      </c>
    </row>
    <row r="291" spans="1:14" x14ac:dyDescent="0.3">
      <c r="A291" s="43">
        <v>-8.4465199999999996</v>
      </c>
      <c r="B291" s="44">
        <v>-8.4465199999999996</v>
      </c>
      <c r="C291" s="44">
        <v>-8.4464699999999997</v>
      </c>
      <c r="D291" s="44">
        <v>-8.4464400000000008</v>
      </c>
      <c r="E291" s="17" t="s">
        <v>292</v>
      </c>
      <c r="F291" s="18">
        <v>2011</v>
      </c>
      <c r="G291" s="18" t="b">
        <v>0</v>
      </c>
      <c r="H291" s="19"/>
      <c r="I291" s="45"/>
      <c r="J291" s="45"/>
      <c r="K291" s="45"/>
      <c r="L291" s="33"/>
      <c r="M291" s="33"/>
      <c r="N291" s="33"/>
    </row>
    <row r="292" spans="1:14" x14ac:dyDescent="0.3">
      <c r="A292" s="43">
        <v>2.03972</v>
      </c>
      <c r="B292" s="44">
        <v>2.0321799999999999</v>
      </c>
      <c r="C292" s="44">
        <v>2.0440299999999998</v>
      </c>
      <c r="D292" s="44">
        <v>2.0390700000000002</v>
      </c>
      <c r="E292" s="17" t="s">
        <v>293</v>
      </c>
      <c r="F292" s="18">
        <v>1982</v>
      </c>
      <c r="G292" s="18" t="b">
        <v>0</v>
      </c>
      <c r="H292" s="19"/>
      <c r="I292" s="45">
        <f t="shared" si="52"/>
        <v>-3.6965858058949767E-3</v>
      </c>
      <c r="J292" s="45">
        <f t="shared" si="53"/>
        <v>2.1130351224676984E-3</v>
      </c>
      <c r="K292" s="45">
        <f t="shared" si="54"/>
        <v>-3.1867119016326624E-4</v>
      </c>
      <c r="L292" s="33"/>
      <c r="M292" s="32">
        <f t="shared" ref="M292:M293" si="67">(C292-$B292)/$B292</f>
        <v>5.8311763721717157E-3</v>
      </c>
      <c r="N292" s="32">
        <f t="shared" ref="N292:N293" si="68">(D292-$B292)/$B292</f>
        <v>3.3904476965624527E-3</v>
      </c>
    </row>
    <row r="293" spans="1:14" x14ac:dyDescent="0.3">
      <c r="A293" s="43">
        <v>6.8007799999999996</v>
      </c>
      <c r="B293" s="44">
        <v>6.7901199999999999</v>
      </c>
      <c r="C293" s="44">
        <v>6.85623</v>
      </c>
      <c r="D293" s="44">
        <v>6.8715599999999997</v>
      </c>
      <c r="E293" s="17" t="s">
        <v>294</v>
      </c>
      <c r="F293" s="18">
        <v>2003</v>
      </c>
      <c r="G293" s="18" t="b">
        <v>0</v>
      </c>
      <c r="H293" s="19"/>
      <c r="I293" s="45">
        <f t="shared" si="52"/>
        <v>-1.5674672611082361E-3</v>
      </c>
      <c r="J293" s="45">
        <f t="shared" si="53"/>
        <v>8.1534765129882818E-3</v>
      </c>
      <c r="K293" s="45">
        <f t="shared" si="54"/>
        <v>1.0407629713062335E-2</v>
      </c>
      <c r="L293" s="33"/>
      <c r="M293" s="32">
        <f t="shared" si="67"/>
        <v>9.73620495661345E-3</v>
      </c>
      <c r="N293" s="32">
        <f t="shared" si="68"/>
        <v>1.1993897015074806E-2</v>
      </c>
    </row>
    <row r="294" spans="1:14" x14ac:dyDescent="0.3">
      <c r="A294" s="43">
        <v>8.7372700000000005</v>
      </c>
      <c r="B294" s="44">
        <v>8.7372700000000005</v>
      </c>
      <c r="C294" s="44">
        <v>8.7372700000000005</v>
      </c>
      <c r="D294" s="44">
        <v>8.7372700000000005</v>
      </c>
      <c r="E294" s="17" t="s">
        <v>295</v>
      </c>
      <c r="F294" s="18">
        <v>2011</v>
      </c>
      <c r="G294" s="18" t="b">
        <v>0</v>
      </c>
      <c r="H294" s="19"/>
      <c r="I294" s="45"/>
      <c r="J294" s="45"/>
      <c r="K294" s="45"/>
      <c r="L294" s="33"/>
      <c r="M294" s="33"/>
      <c r="N294" s="33"/>
    </row>
    <row r="295" spans="1:14" x14ac:dyDescent="0.3">
      <c r="A295" s="43">
        <v>3.1852</v>
      </c>
      <c r="B295" s="44">
        <v>3.18547</v>
      </c>
      <c r="C295" s="44">
        <v>3.1894200000000001</v>
      </c>
      <c r="D295" s="44">
        <v>3.19339</v>
      </c>
      <c r="E295" s="17" t="s">
        <v>296</v>
      </c>
      <c r="F295" s="18">
        <v>1995</v>
      </c>
      <c r="G295" s="18" t="b">
        <v>0</v>
      </c>
      <c r="H295" s="19"/>
      <c r="I295" s="45">
        <f t="shared" si="52"/>
        <v>8.4767047595125103E-5</v>
      </c>
      <c r="J295" s="45">
        <f t="shared" si="53"/>
        <v>1.3248775587090646E-3</v>
      </c>
      <c r="K295" s="45">
        <f t="shared" si="54"/>
        <v>2.5712671103855079E-3</v>
      </c>
      <c r="L295" s="33"/>
      <c r="M295" s="32">
        <f t="shared" ref="M295" si="69">(C295-$B295)/$B295</f>
        <v>1.2400053995172205E-3</v>
      </c>
      <c r="N295" s="32">
        <f t="shared" ref="N295" si="70">(D295-$B295)/$B295</f>
        <v>2.4862893073863282E-3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BF219-49B5-4FB9-BB69-3E342460A35E}">
  <dimension ref="A1:AN125"/>
  <sheetViews>
    <sheetView tabSelected="1" zoomScaleNormal="100" workbookViewId="0">
      <selection activeCell="AD9" sqref="AD9"/>
    </sheetView>
  </sheetViews>
  <sheetFormatPr defaultRowHeight="14.4" x14ac:dyDescent="0.3"/>
  <cols>
    <col min="1" max="14" width="8.88671875" style="5"/>
    <col min="15" max="15" width="1.88671875" style="5" customWidth="1"/>
    <col min="16" max="16384" width="8.88671875" style="5"/>
  </cols>
  <sheetData>
    <row r="1" spans="1:40" x14ac:dyDescent="0.3">
      <c r="A1" s="22" t="s">
        <v>297</v>
      </c>
      <c r="B1" s="22"/>
      <c r="C1" s="22"/>
      <c r="D1" s="22"/>
      <c r="E1" s="22"/>
      <c r="F1" s="22"/>
      <c r="G1" s="22"/>
      <c r="H1" s="22" t="s">
        <v>298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40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80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40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40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40" x14ac:dyDescent="0.3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40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40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</row>
    <row r="8" spans="1:40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spans="1:40" x14ac:dyDescent="0.3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N9" s="5" t="s">
        <v>760</v>
      </c>
    </row>
    <row r="10" spans="1:40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pans="1:40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pans="1:40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pans="1:40" x14ac:dyDescent="0.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pans="1:40" x14ac:dyDescent="0.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pans="1:40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pans="1:40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pans="1:31" x14ac:dyDescent="0.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pans="1:31" x14ac:dyDescent="0.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pans="1:31" x14ac:dyDescent="0.3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</row>
    <row r="20" spans="1:31" ht="15" thickBot="1" x14ac:dyDescent="0.3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22"/>
      <c r="AE20" s="22"/>
    </row>
    <row r="21" spans="1:31" x14ac:dyDescent="0.3">
      <c r="A21" s="23" t="s">
        <v>299</v>
      </c>
      <c r="B21" s="23"/>
      <c r="C21" s="23"/>
      <c r="D21" s="23"/>
      <c r="E21" s="23"/>
      <c r="F21" s="23"/>
      <c r="G21" s="23"/>
      <c r="H21" s="23" t="s">
        <v>300</v>
      </c>
      <c r="I21" s="23"/>
      <c r="J21" s="23"/>
      <c r="K21" s="23"/>
      <c r="L21" s="23"/>
      <c r="M21" s="23"/>
      <c r="N21" s="23"/>
      <c r="O21" s="23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pans="1:31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80"/>
      <c r="R22" s="22"/>
      <c r="S22" s="22"/>
      <c r="T22" s="22"/>
      <c r="U22" s="22"/>
      <c r="V22" s="22"/>
      <c r="W22" s="80"/>
      <c r="X22" s="22"/>
      <c r="Y22" s="22"/>
      <c r="Z22" s="22"/>
      <c r="AA22" s="22"/>
      <c r="AB22" s="22"/>
      <c r="AC22" s="22"/>
      <c r="AD22" s="22"/>
      <c r="AE22" s="22"/>
    </row>
    <row r="23" spans="1:31" x14ac:dyDescent="0.3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80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pans="1:31" x14ac:dyDescent="0.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pans="1:31" x14ac:dyDescent="0.3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pans="1:31" x14ac:dyDescent="0.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1:31" x14ac:dyDescent="0.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pans="1:31" x14ac:dyDescent="0.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pans="1:31" x14ac:dyDescent="0.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pans="1:31" x14ac:dyDescent="0.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</row>
    <row r="31" spans="1:31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pans="1:31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pans="1:31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pans="1:31" x14ac:dyDescent="0.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pans="1:31" ht="15" thickBot="1" x14ac:dyDescent="0.3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22"/>
      <c r="AE35" s="22"/>
    </row>
    <row r="36" spans="1:31" x14ac:dyDescent="0.3">
      <c r="A36" s="23" t="s">
        <v>763</v>
      </c>
      <c r="B36" s="23"/>
      <c r="C36" s="23"/>
      <c r="D36" s="23"/>
      <c r="E36" s="23"/>
      <c r="F36" s="23"/>
      <c r="G36" s="23"/>
      <c r="H36" s="23" t="s">
        <v>764</v>
      </c>
      <c r="I36" s="23"/>
      <c r="J36" s="23"/>
      <c r="K36" s="23"/>
      <c r="L36" s="23"/>
      <c r="M36" s="23"/>
      <c r="N36" s="23"/>
      <c r="O36" s="23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pans="1:31" x14ac:dyDescent="0.3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80"/>
      <c r="X37" s="22"/>
      <c r="Y37" s="22"/>
      <c r="Z37" s="22"/>
      <c r="AA37" s="22"/>
      <c r="AB37" s="22"/>
      <c r="AC37" s="22"/>
      <c r="AD37" s="22"/>
      <c r="AE37" s="22"/>
    </row>
    <row r="38" spans="1:31" x14ac:dyDescent="0.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x14ac:dyDescent="0.3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pans="1:31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pans="1:31" x14ac:dyDescent="0.3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pans="1:31" x14ac:dyDescent="0.3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</row>
    <row r="43" spans="1:31" x14ac:dyDescent="0.3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</row>
    <row r="44" spans="1:31" x14ac:dyDescent="0.3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</row>
    <row r="45" spans="1:31" x14ac:dyDescent="0.3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</row>
    <row r="46" spans="1:31" x14ac:dyDescent="0.3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</row>
    <row r="47" spans="1:31" x14ac:dyDescent="0.3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</row>
    <row r="48" spans="1:31" x14ac:dyDescent="0.3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</row>
    <row r="49" spans="1:31" x14ac:dyDescent="0.3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</row>
    <row r="50" spans="1:31" x14ac:dyDescent="0.3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</row>
    <row r="51" spans="1:31" x14ac:dyDescent="0.3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</row>
    <row r="52" spans="1:31" x14ac:dyDescent="0.3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</row>
    <row r="53" spans="1:31" x14ac:dyDescent="0.3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</row>
    <row r="54" spans="1:31" x14ac:dyDescent="0.3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</row>
    <row r="55" spans="1:31" ht="15" thickBot="1" x14ac:dyDescent="0.3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22"/>
      <c r="AE55" s="22"/>
    </row>
    <row r="56" spans="1:31" x14ac:dyDescent="0.3">
      <c r="A56" s="23" t="s">
        <v>301</v>
      </c>
      <c r="B56" s="23"/>
      <c r="C56" s="23"/>
      <c r="D56" s="23"/>
      <c r="E56" s="23"/>
      <c r="F56" s="23"/>
      <c r="G56" s="23"/>
      <c r="H56" s="23" t="s">
        <v>302</v>
      </c>
      <c r="I56" s="23"/>
      <c r="J56" s="23"/>
      <c r="K56" s="23"/>
      <c r="L56" s="23"/>
      <c r="M56" s="23"/>
      <c r="N56" s="23"/>
      <c r="O56" s="23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</row>
    <row r="57" spans="1:31" x14ac:dyDescent="0.3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80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</row>
    <row r="58" spans="1:31" x14ac:dyDescent="0.3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80"/>
      <c r="X58" s="22"/>
      <c r="Y58" s="22"/>
      <c r="Z58" s="22"/>
      <c r="AA58" s="22"/>
      <c r="AB58" s="22"/>
      <c r="AC58" s="22"/>
      <c r="AD58" s="22"/>
      <c r="AE58" s="22"/>
    </row>
    <row r="59" spans="1:31" x14ac:dyDescent="0.3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</row>
    <row r="60" spans="1:31" x14ac:dyDescent="0.3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</row>
    <row r="61" spans="1:31" x14ac:dyDescent="0.3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</row>
    <row r="62" spans="1:31" x14ac:dyDescent="0.3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</row>
    <row r="63" spans="1:31" x14ac:dyDescent="0.3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</row>
    <row r="64" spans="1:31" x14ac:dyDescent="0.3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x14ac:dyDescent="0.3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</row>
    <row r="66" spans="1:31" x14ac:dyDescent="0.3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</row>
    <row r="67" spans="1:31" x14ac:dyDescent="0.3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</row>
    <row r="68" spans="1:31" x14ac:dyDescent="0.3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</row>
    <row r="69" spans="1:31" x14ac:dyDescent="0.3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</row>
    <row r="70" spans="1:31" x14ac:dyDescent="0.3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</row>
    <row r="71" spans="1:31" x14ac:dyDescent="0.3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</row>
    <row r="72" spans="1:31" x14ac:dyDescent="0.3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</row>
    <row r="73" spans="1:31" x14ac:dyDescent="0.3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</row>
    <row r="74" spans="1:31" x14ac:dyDescent="0.3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</row>
    <row r="75" spans="1:31" ht="15" thickBot="1" x14ac:dyDescent="0.3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22"/>
      <c r="AE75" s="22"/>
    </row>
    <row r="76" spans="1:31" x14ac:dyDescent="0.3">
      <c r="A76" s="23" t="s">
        <v>303</v>
      </c>
      <c r="B76" s="23"/>
      <c r="C76" s="23"/>
      <c r="D76" s="23"/>
      <c r="E76" s="23"/>
      <c r="F76" s="23"/>
      <c r="G76" s="23"/>
      <c r="H76" s="23" t="s">
        <v>304</v>
      </c>
      <c r="I76" s="23"/>
      <c r="J76" s="23"/>
      <c r="K76" s="23"/>
      <c r="L76" s="23"/>
      <c r="M76" s="23"/>
      <c r="N76" s="23"/>
      <c r="O76" s="23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pans="1:31" x14ac:dyDescent="0.3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78" spans="1:31" x14ac:dyDescent="0.3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</row>
    <row r="79" spans="1:31" x14ac:dyDescent="0.3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</row>
    <row r="80" spans="1:31" x14ac:dyDescent="0.3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</row>
    <row r="81" spans="1:31" x14ac:dyDescent="0.3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pans="1:31" x14ac:dyDescent="0.3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pans="1:31" x14ac:dyDescent="0.3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pans="1:31" x14ac:dyDescent="0.3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pans="1:31" x14ac:dyDescent="0.3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pans="1:31" x14ac:dyDescent="0.3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</row>
    <row r="87" spans="1:31" x14ac:dyDescent="0.3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pans="1:31" x14ac:dyDescent="0.3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pans="1:31" x14ac:dyDescent="0.3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</row>
    <row r="90" spans="1:31" x14ac:dyDescent="0.3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pans="1:31" x14ac:dyDescent="0.3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pans="1:31" x14ac:dyDescent="0.3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pans="1:31" x14ac:dyDescent="0.3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pans="1:31" x14ac:dyDescent="0.3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pans="1:31" x14ac:dyDescent="0.3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pans="1:31" x14ac:dyDescent="0.3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</row>
    <row r="97" spans="1:31" ht="15" thickBot="1" x14ac:dyDescent="0.3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</row>
    <row r="98" spans="1:31" x14ac:dyDescent="0.3">
      <c r="A98" s="23" t="s">
        <v>315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</row>
    <row r="99" spans="1:31" x14ac:dyDescent="0.3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</row>
    <row r="100" spans="1:31" x14ac:dyDescent="0.3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</row>
    <row r="101" spans="1:31" x14ac:dyDescent="0.3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</row>
    <row r="102" spans="1:31" x14ac:dyDescent="0.3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</row>
    <row r="103" spans="1:31" x14ac:dyDescent="0.3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</row>
    <row r="104" spans="1:31" x14ac:dyDescent="0.3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</row>
    <row r="105" spans="1:31" x14ac:dyDescent="0.3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</row>
    <row r="106" spans="1:31" x14ac:dyDescent="0.3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</row>
    <row r="107" spans="1:31" x14ac:dyDescent="0.3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</row>
    <row r="108" spans="1:31" x14ac:dyDescent="0.3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</row>
    <row r="109" spans="1:31" x14ac:dyDescent="0.3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</row>
    <row r="110" spans="1:31" x14ac:dyDescent="0.3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</row>
    <row r="111" spans="1:31" x14ac:dyDescent="0.3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</row>
    <row r="112" spans="1:31" x14ac:dyDescent="0.3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</row>
    <row r="113" spans="1:31" x14ac:dyDescent="0.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</row>
    <row r="114" spans="1:31" x14ac:dyDescent="0.3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</row>
    <row r="115" spans="1:31" x14ac:dyDescent="0.3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</row>
    <row r="116" spans="1:31" x14ac:dyDescent="0.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</row>
    <row r="117" spans="1:31" x14ac:dyDescent="0.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</row>
    <row r="118" spans="1:31" x14ac:dyDescent="0.3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</row>
    <row r="119" spans="1:31" x14ac:dyDescent="0.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</row>
    <row r="120" spans="1:31" x14ac:dyDescent="0.3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pans="1:31" x14ac:dyDescent="0.3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pans="1:31" x14ac:dyDescent="0.3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pans="1:31" x14ac:dyDescent="0.3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pans="1:31" x14ac:dyDescent="0.3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spans="1:31" x14ac:dyDescent="0.3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54585-B317-48CB-B30C-B5E92EA0E3E3}">
  <dimension ref="A1:P151"/>
  <sheetViews>
    <sheetView zoomScale="85" zoomScaleNormal="85" workbookViewId="0">
      <pane ySplit="4" topLeftCell="A116" activePane="bottomLeft" state="frozen"/>
      <selection activeCell="N30" sqref="N30"/>
      <selection pane="bottomLeft" activeCell="D123" sqref="D123"/>
    </sheetView>
  </sheetViews>
  <sheetFormatPr defaultRowHeight="14.4" x14ac:dyDescent="0.3"/>
  <cols>
    <col min="1" max="1" width="9.21875" style="1" customWidth="1"/>
    <col min="2" max="2" width="13.21875" style="1" bestFit="1" customWidth="1"/>
    <col min="3" max="4" width="9.21875" style="1" customWidth="1"/>
    <col min="5" max="5" width="9.44140625" style="1" bestFit="1" customWidth="1"/>
    <col min="6" max="6" width="6.5546875" style="4" customWidth="1"/>
    <col min="7" max="7" width="2.21875" style="1" customWidth="1"/>
    <col min="8" max="10" width="8.88671875" style="1"/>
    <col min="11" max="11" width="2.44140625" style="1" customWidth="1"/>
    <col min="12" max="16384" width="8.88671875" style="1"/>
  </cols>
  <sheetData>
    <row r="1" spans="1:13" x14ac:dyDescent="0.3">
      <c r="A1" s="1" t="s">
        <v>309</v>
      </c>
      <c r="E1" s="2"/>
      <c r="G1" s="3"/>
    </row>
    <row r="2" spans="1:13" x14ac:dyDescent="0.3">
      <c r="A2" s="1" t="s">
        <v>314</v>
      </c>
      <c r="E2" s="2"/>
      <c r="G2" s="3"/>
    </row>
    <row r="3" spans="1:13" s="5" customFormat="1" ht="43.2" x14ac:dyDescent="0.3">
      <c r="A3" s="6" t="s">
        <v>306</v>
      </c>
      <c r="B3" s="7" t="s">
        <v>308</v>
      </c>
      <c r="C3" s="7" t="s">
        <v>311</v>
      </c>
      <c r="D3" s="7" t="s">
        <v>313</v>
      </c>
      <c r="E3" s="8"/>
      <c r="F3" s="9"/>
      <c r="G3" s="9"/>
      <c r="H3" s="20" t="s">
        <v>310</v>
      </c>
      <c r="I3" s="20"/>
      <c r="J3" s="20"/>
      <c r="K3" s="10"/>
      <c r="L3" s="21" t="s">
        <v>757</v>
      </c>
      <c r="M3" s="21"/>
    </row>
    <row r="4" spans="1:13" s="5" customFormat="1" ht="15" thickBot="1" x14ac:dyDescent="0.35">
      <c r="A4" s="11" t="s">
        <v>305</v>
      </c>
      <c r="B4" s="12" t="s">
        <v>307</v>
      </c>
      <c r="C4" s="12" t="s">
        <v>312</v>
      </c>
      <c r="D4" s="12" t="s">
        <v>312</v>
      </c>
      <c r="E4" s="13" t="s">
        <v>3</v>
      </c>
      <c r="F4" s="12" t="s">
        <v>4</v>
      </c>
      <c r="G4" s="12"/>
      <c r="H4" s="12" t="s">
        <v>0</v>
      </c>
      <c r="I4" s="12" t="s">
        <v>1</v>
      </c>
      <c r="J4" s="12" t="s">
        <v>2</v>
      </c>
      <c r="K4" s="14"/>
      <c r="L4" s="12" t="s">
        <v>1</v>
      </c>
      <c r="M4" s="12" t="s">
        <v>2</v>
      </c>
    </row>
    <row r="5" spans="1:13" x14ac:dyDescent="0.3">
      <c r="A5" s="24">
        <v>186534</v>
      </c>
      <c r="B5" s="25">
        <v>187150</v>
      </c>
      <c r="C5" s="25">
        <v>185045</v>
      </c>
      <c r="D5" s="25">
        <v>183357</v>
      </c>
      <c r="E5" s="26" t="s">
        <v>316</v>
      </c>
      <c r="F5" s="27">
        <v>1888</v>
      </c>
      <c r="G5" s="26"/>
      <c r="H5" s="28">
        <f>(B5-$A5)/$A5</f>
        <v>3.3023470252072007E-3</v>
      </c>
      <c r="I5" s="28">
        <f t="shared" ref="I5:J68" si="0">(C5-$A5)/$A5</f>
        <v>-7.9824589619050691E-3</v>
      </c>
      <c r="J5" s="28">
        <f t="shared" si="0"/>
        <v>-1.7031747563446879E-2</v>
      </c>
      <c r="K5" s="29"/>
      <c r="L5" s="28">
        <f>(C5-$B5)/$B5</f>
        <v>-1.1247662302965535E-2</v>
      </c>
      <c r="M5" s="28">
        <f t="shared" ref="M5:M68" si="1">(D5-$B5)/$B5</f>
        <v>-2.0267165375367352E-2</v>
      </c>
    </row>
    <row r="6" spans="1:13" x14ac:dyDescent="0.3">
      <c r="A6" s="30">
        <v>186534</v>
      </c>
      <c r="B6" s="31">
        <v>187150</v>
      </c>
      <c r="C6" s="31">
        <v>185045</v>
      </c>
      <c r="D6" s="31">
        <v>183357</v>
      </c>
      <c r="E6" s="19" t="s">
        <v>317</v>
      </c>
      <c r="F6" s="9">
        <v>1889</v>
      </c>
      <c r="G6" s="19"/>
      <c r="H6" s="32">
        <f t="shared" ref="H6:J69" si="2">(B6-$A6)/$A6</f>
        <v>3.3023470252072007E-3</v>
      </c>
      <c r="I6" s="32">
        <f t="shared" si="0"/>
        <v>-7.9824589619050691E-3</v>
      </c>
      <c r="J6" s="32">
        <f t="shared" si="0"/>
        <v>-1.7031747563446879E-2</v>
      </c>
      <c r="K6" s="33"/>
      <c r="L6" s="32">
        <f t="shared" ref="L6:M69" si="3">(C6-$B6)/$B6</f>
        <v>-1.1247662302965535E-2</v>
      </c>
      <c r="M6" s="32">
        <f t="shared" si="1"/>
        <v>-2.0267165375367352E-2</v>
      </c>
    </row>
    <row r="7" spans="1:13" x14ac:dyDescent="0.3">
      <c r="A7" s="30">
        <v>179356</v>
      </c>
      <c r="B7" s="31">
        <v>180206</v>
      </c>
      <c r="C7" s="31">
        <v>178118</v>
      </c>
      <c r="D7" s="31">
        <v>176053</v>
      </c>
      <c r="E7" s="19" t="s">
        <v>318</v>
      </c>
      <c r="F7" s="9">
        <v>1890</v>
      </c>
      <c r="G7" s="19"/>
      <c r="H7" s="32">
        <f t="shared" si="2"/>
        <v>4.7391779477686836E-3</v>
      </c>
      <c r="I7" s="32">
        <f t="shared" si="0"/>
        <v>-6.9024732933383884E-3</v>
      </c>
      <c r="J7" s="32">
        <f t="shared" si="0"/>
        <v>-1.8415887954682308E-2</v>
      </c>
      <c r="K7" s="33"/>
      <c r="L7" s="32">
        <f t="shared" si="3"/>
        <v>-1.1586739620212423E-2</v>
      </c>
      <c r="M7" s="32">
        <f t="shared" si="1"/>
        <v>-2.3045847530048943E-2</v>
      </c>
    </row>
    <row r="8" spans="1:13" x14ac:dyDescent="0.3">
      <c r="A8" s="30">
        <v>178887</v>
      </c>
      <c r="B8" s="31">
        <v>179749</v>
      </c>
      <c r="C8" s="31">
        <v>177661</v>
      </c>
      <c r="D8" s="31">
        <v>175579</v>
      </c>
      <c r="E8" s="19" t="s">
        <v>319</v>
      </c>
      <c r="F8" s="9">
        <v>1891</v>
      </c>
      <c r="G8" s="19"/>
      <c r="H8" s="32">
        <f t="shared" si="2"/>
        <v>4.8186844208914009E-3</v>
      </c>
      <c r="I8" s="32">
        <f t="shared" si="0"/>
        <v>-6.8534885150961225E-3</v>
      </c>
      <c r="J8" s="32">
        <f t="shared" si="0"/>
        <v>-1.8492120724256093E-2</v>
      </c>
      <c r="K8" s="33"/>
      <c r="L8" s="32">
        <f t="shared" si="3"/>
        <v>-1.1616198142966026E-2</v>
      </c>
      <c r="M8" s="32">
        <f t="shared" si="1"/>
        <v>-2.3199016406210884E-2</v>
      </c>
    </row>
    <row r="9" spans="1:13" x14ac:dyDescent="0.3">
      <c r="A9" s="30">
        <v>178397</v>
      </c>
      <c r="B9" s="31">
        <v>179270</v>
      </c>
      <c r="C9" s="31">
        <v>177182</v>
      </c>
      <c r="D9" s="31">
        <v>175083</v>
      </c>
      <c r="E9" s="19" t="s">
        <v>320</v>
      </c>
      <c r="F9" s="9">
        <v>1892</v>
      </c>
      <c r="G9" s="19"/>
      <c r="H9" s="32">
        <f t="shared" si="2"/>
        <v>4.8935800489918555E-3</v>
      </c>
      <c r="I9" s="32">
        <f t="shared" si="0"/>
        <v>-6.8106526455041288E-3</v>
      </c>
      <c r="J9" s="32">
        <f t="shared" si="0"/>
        <v>-1.8576545569712496E-2</v>
      </c>
      <c r="K9" s="33"/>
      <c r="L9" s="32">
        <f t="shared" si="3"/>
        <v>-1.1647236012718247E-2</v>
      </c>
      <c r="M9" s="32">
        <f t="shared" si="1"/>
        <v>-2.335583198527361E-2</v>
      </c>
    </row>
    <row r="10" spans="1:13" x14ac:dyDescent="0.3">
      <c r="A10" s="30">
        <v>177885</v>
      </c>
      <c r="B10" s="31">
        <v>178770</v>
      </c>
      <c r="C10" s="31">
        <v>176681</v>
      </c>
      <c r="D10" s="31">
        <v>174567</v>
      </c>
      <c r="E10" s="19" t="s">
        <v>321</v>
      </c>
      <c r="F10" s="9">
        <v>1893</v>
      </c>
      <c r="G10" s="19"/>
      <c r="H10" s="32">
        <f t="shared" si="2"/>
        <v>4.9751243781094526E-3</v>
      </c>
      <c r="I10" s="32">
        <f t="shared" si="0"/>
        <v>-6.7684177980155717E-3</v>
      </c>
      <c r="J10" s="32">
        <f t="shared" si="0"/>
        <v>-1.8652500210810354E-2</v>
      </c>
      <c r="K10" s="33"/>
      <c r="L10" s="32">
        <f t="shared" si="3"/>
        <v>-1.1685405828718465E-2</v>
      </c>
      <c r="M10" s="32">
        <f t="shared" si="1"/>
        <v>-2.3510656150360798E-2</v>
      </c>
    </row>
    <row r="11" spans="1:13" x14ac:dyDescent="0.3">
      <c r="A11" s="30">
        <v>177343</v>
      </c>
      <c r="B11" s="31">
        <v>178240</v>
      </c>
      <c r="C11" s="31">
        <v>176151</v>
      </c>
      <c r="D11" s="31">
        <v>174021</v>
      </c>
      <c r="E11" s="19" t="s">
        <v>322</v>
      </c>
      <c r="F11" s="9">
        <v>1894</v>
      </c>
      <c r="G11" s="19"/>
      <c r="H11" s="32">
        <f t="shared" si="2"/>
        <v>5.0579949589214124E-3</v>
      </c>
      <c r="I11" s="32">
        <f t="shared" si="0"/>
        <v>-6.7214381170951206E-3</v>
      </c>
      <c r="J11" s="32">
        <f t="shared" si="0"/>
        <v>-1.8732061598145965E-2</v>
      </c>
      <c r="K11" s="33"/>
      <c r="L11" s="32">
        <f t="shared" si="3"/>
        <v>-1.1720152603231598E-2</v>
      </c>
      <c r="M11" s="32">
        <f t="shared" si="1"/>
        <v>-2.3670332136445243E-2</v>
      </c>
    </row>
    <row r="12" spans="1:13" x14ac:dyDescent="0.3">
      <c r="A12" s="30">
        <v>176770</v>
      </c>
      <c r="B12" s="31">
        <v>177679</v>
      </c>
      <c r="C12" s="31">
        <v>175590</v>
      </c>
      <c r="D12" s="31">
        <v>173444</v>
      </c>
      <c r="E12" s="19" t="s">
        <v>323</v>
      </c>
      <c r="F12" s="9">
        <v>1895</v>
      </c>
      <c r="G12" s="19"/>
      <c r="H12" s="32">
        <f t="shared" si="2"/>
        <v>5.1422752729535556E-3</v>
      </c>
      <c r="I12" s="32">
        <f t="shared" si="0"/>
        <v>-6.6753408383775524E-3</v>
      </c>
      <c r="J12" s="32">
        <f t="shared" si="0"/>
        <v>-1.881540985461334E-2</v>
      </c>
      <c r="K12" s="33"/>
      <c r="L12" s="32">
        <f t="shared" si="3"/>
        <v>-1.1757157570675206E-2</v>
      </c>
      <c r="M12" s="32">
        <f t="shared" si="1"/>
        <v>-2.383511838765414E-2</v>
      </c>
    </row>
    <row r="13" spans="1:13" x14ac:dyDescent="0.3">
      <c r="A13" s="30">
        <v>176166</v>
      </c>
      <c r="B13" s="31">
        <v>177087</v>
      </c>
      <c r="C13" s="31">
        <v>174998</v>
      </c>
      <c r="D13" s="31">
        <v>172837</v>
      </c>
      <c r="E13" s="19" t="s">
        <v>324</v>
      </c>
      <c r="F13" s="9">
        <v>1896</v>
      </c>
      <c r="G13" s="19"/>
      <c r="H13" s="32">
        <f t="shared" si="2"/>
        <v>5.228023568679541E-3</v>
      </c>
      <c r="I13" s="32">
        <f t="shared" si="0"/>
        <v>-6.6301102369356176E-3</v>
      </c>
      <c r="J13" s="32">
        <f t="shared" si="0"/>
        <v>-1.88969494681153E-2</v>
      </c>
      <c r="K13" s="33"/>
      <c r="L13" s="32">
        <f t="shared" si="3"/>
        <v>-1.1796461626206328E-2</v>
      </c>
      <c r="M13" s="32">
        <f t="shared" si="1"/>
        <v>-2.3999503069112922E-2</v>
      </c>
    </row>
    <row r="14" spans="1:13" x14ac:dyDescent="0.3">
      <c r="A14" s="30">
        <v>175534</v>
      </c>
      <c r="B14" s="31">
        <v>176468</v>
      </c>
      <c r="C14" s="31">
        <v>174379</v>
      </c>
      <c r="D14" s="31">
        <v>172202</v>
      </c>
      <c r="E14" s="19" t="s">
        <v>325</v>
      </c>
      <c r="F14" s="9">
        <v>1897</v>
      </c>
      <c r="G14" s="19"/>
      <c r="H14" s="32">
        <f t="shared" si="2"/>
        <v>5.3209064910501669E-3</v>
      </c>
      <c r="I14" s="32">
        <f t="shared" si="0"/>
        <v>-6.5799218385042216E-3</v>
      </c>
      <c r="J14" s="32">
        <f t="shared" si="0"/>
        <v>-1.898207754623036E-2</v>
      </c>
      <c r="K14" s="33"/>
      <c r="L14" s="32">
        <f t="shared" si="3"/>
        <v>-1.183784028832423E-2</v>
      </c>
      <c r="M14" s="32">
        <f t="shared" si="1"/>
        <v>-2.4174354557200173E-2</v>
      </c>
    </row>
    <row r="15" spans="1:13" x14ac:dyDescent="0.3">
      <c r="A15" s="30">
        <v>174876</v>
      </c>
      <c r="B15" s="31">
        <v>175823</v>
      </c>
      <c r="C15" s="31">
        <v>173733</v>
      </c>
      <c r="D15" s="31">
        <v>171541</v>
      </c>
      <c r="E15" s="19" t="s">
        <v>326</v>
      </c>
      <c r="F15" s="9">
        <v>1898</v>
      </c>
      <c r="G15" s="19"/>
      <c r="H15" s="32">
        <f t="shared" si="2"/>
        <v>5.4152656739632652E-3</v>
      </c>
      <c r="I15" s="32">
        <f t="shared" si="0"/>
        <v>-6.5360598366842795E-3</v>
      </c>
      <c r="J15" s="32">
        <f t="shared" si="0"/>
        <v>-1.9070655778951943E-2</v>
      </c>
      <c r="K15" s="33"/>
      <c r="L15" s="32">
        <f t="shared" si="3"/>
        <v>-1.1886954494008178E-2</v>
      </c>
      <c r="M15" s="32">
        <f t="shared" si="1"/>
        <v>-2.4354037867628239E-2</v>
      </c>
    </row>
    <row r="16" spans="1:13" x14ac:dyDescent="0.3">
      <c r="A16" s="30">
        <v>174191</v>
      </c>
      <c r="B16" s="31">
        <v>175152</v>
      </c>
      <c r="C16" s="31">
        <v>173061</v>
      </c>
      <c r="D16" s="31">
        <v>170853</v>
      </c>
      <c r="E16" s="19" t="s">
        <v>327</v>
      </c>
      <c r="F16" s="9">
        <v>1899</v>
      </c>
      <c r="G16" s="19"/>
      <c r="H16" s="32">
        <f t="shared" si="2"/>
        <v>5.5169325625319329E-3</v>
      </c>
      <c r="I16" s="32">
        <f t="shared" si="0"/>
        <v>-6.487131941374698E-3</v>
      </c>
      <c r="J16" s="32">
        <f t="shared" si="0"/>
        <v>-1.916287293832632E-2</v>
      </c>
      <c r="K16" s="33"/>
      <c r="L16" s="32">
        <f t="shared" si="3"/>
        <v>-1.1938202247191011E-2</v>
      </c>
      <c r="M16" s="32">
        <f t="shared" si="1"/>
        <v>-2.4544395724856127E-2</v>
      </c>
    </row>
    <row r="17" spans="1:13" x14ac:dyDescent="0.3">
      <c r="A17" s="30">
        <v>173481</v>
      </c>
      <c r="B17" s="31">
        <v>174454</v>
      </c>
      <c r="C17" s="31">
        <v>172364</v>
      </c>
      <c r="D17" s="31">
        <v>170140</v>
      </c>
      <c r="E17" s="19" t="s">
        <v>328</v>
      </c>
      <c r="F17" s="9">
        <v>1900</v>
      </c>
      <c r="G17" s="19"/>
      <c r="H17" s="32">
        <f t="shared" si="2"/>
        <v>5.6086833716660614E-3</v>
      </c>
      <c r="I17" s="32">
        <f t="shared" si="0"/>
        <v>-6.4387454533925909E-3</v>
      </c>
      <c r="J17" s="32">
        <f t="shared" si="0"/>
        <v>-1.9258593160057874E-2</v>
      </c>
      <c r="K17" s="33"/>
      <c r="L17" s="32">
        <f t="shared" si="3"/>
        <v>-1.1980235477547089E-2</v>
      </c>
      <c r="M17" s="32">
        <f t="shared" si="1"/>
        <v>-2.4728581746477581E-2</v>
      </c>
    </row>
    <row r="18" spans="1:13" x14ac:dyDescent="0.3">
      <c r="A18" s="30">
        <v>172730</v>
      </c>
      <c r="B18" s="31">
        <v>173717</v>
      </c>
      <c r="C18" s="31">
        <v>171628</v>
      </c>
      <c r="D18" s="31">
        <v>169386</v>
      </c>
      <c r="E18" s="19" t="s">
        <v>329</v>
      </c>
      <c r="F18" s="9">
        <v>1901</v>
      </c>
      <c r="G18" s="19"/>
      <c r="H18" s="32">
        <f t="shared" si="2"/>
        <v>5.7141203033636307E-3</v>
      </c>
      <c r="I18" s="32">
        <f t="shared" si="0"/>
        <v>-6.3798992647484511E-3</v>
      </c>
      <c r="J18" s="32">
        <f t="shared" si="0"/>
        <v>-1.9359694320615989E-2</v>
      </c>
      <c r="K18" s="33"/>
      <c r="L18" s="32">
        <f t="shared" si="3"/>
        <v>-1.2025305525653793E-2</v>
      </c>
      <c r="M18" s="32">
        <f t="shared" si="1"/>
        <v>-2.4931353868648434E-2</v>
      </c>
    </row>
    <row r="19" spans="1:13" x14ac:dyDescent="0.3">
      <c r="A19" s="30">
        <v>171938</v>
      </c>
      <c r="B19" s="31">
        <v>172938</v>
      </c>
      <c r="C19" s="31">
        <v>170851</v>
      </c>
      <c r="D19" s="31">
        <v>168591</v>
      </c>
      <c r="E19" s="19" t="s">
        <v>330</v>
      </c>
      <c r="F19" s="9">
        <v>1902</v>
      </c>
      <c r="G19" s="19"/>
      <c r="H19" s="32">
        <f t="shared" si="2"/>
        <v>5.8160499715013553E-3</v>
      </c>
      <c r="I19" s="32">
        <f t="shared" si="0"/>
        <v>-6.3220463190219733E-3</v>
      </c>
      <c r="J19" s="32">
        <f t="shared" si="0"/>
        <v>-1.9466319254615037E-2</v>
      </c>
      <c r="K19" s="33"/>
      <c r="L19" s="32">
        <f t="shared" si="3"/>
        <v>-1.2067908730296407E-2</v>
      </c>
      <c r="M19" s="32">
        <f t="shared" si="1"/>
        <v>-2.5136175970579051E-2</v>
      </c>
    </row>
    <row r="20" spans="1:13" x14ac:dyDescent="0.3">
      <c r="A20" s="30">
        <v>171104</v>
      </c>
      <c r="B20" s="31">
        <v>172116</v>
      </c>
      <c r="C20" s="31">
        <v>170034</v>
      </c>
      <c r="D20" s="31">
        <v>167755</v>
      </c>
      <c r="E20" s="19" t="s">
        <v>331</v>
      </c>
      <c r="F20" s="9">
        <v>1903</v>
      </c>
      <c r="G20" s="19"/>
      <c r="H20" s="32">
        <f t="shared" si="2"/>
        <v>5.9145315129979425E-3</v>
      </c>
      <c r="I20" s="32">
        <f t="shared" si="0"/>
        <v>-6.2535066392369557E-3</v>
      </c>
      <c r="J20" s="32">
        <f t="shared" si="0"/>
        <v>-1.9572891340938845E-2</v>
      </c>
      <c r="K20" s="33"/>
      <c r="L20" s="32">
        <f t="shared" si="3"/>
        <v>-1.20964930628181E-2</v>
      </c>
      <c r="M20" s="32">
        <f t="shared" si="1"/>
        <v>-2.5337563038880753E-2</v>
      </c>
    </row>
    <row r="21" spans="1:13" x14ac:dyDescent="0.3">
      <c r="A21" s="30">
        <v>170227</v>
      </c>
      <c r="B21" s="31">
        <v>171253</v>
      </c>
      <c r="C21" s="31">
        <v>169175</v>
      </c>
      <c r="D21" s="31">
        <v>166876</v>
      </c>
      <c r="E21" s="19" t="s">
        <v>332</v>
      </c>
      <c r="F21" s="9">
        <v>1904</v>
      </c>
      <c r="G21" s="19"/>
      <c r="H21" s="32">
        <f t="shared" si="2"/>
        <v>6.027245971555629E-3</v>
      </c>
      <c r="I21" s="32">
        <f t="shared" si="0"/>
        <v>-6.1799831989049914E-3</v>
      </c>
      <c r="J21" s="32">
        <f t="shared" si="0"/>
        <v>-1.9685478801835198E-2</v>
      </c>
      <c r="K21" s="33"/>
      <c r="L21" s="32">
        <f t="shared" si="3"/>
        <v>-1.2134094001272971E-2</v>
      </c>
      <c r="M21" s="32">
        <f t="shared" si="1"/>
        <v>-2.5558676344356011E-2</v>
      </c>
    </row>
    <row r="22" spans="1:13" x14ac:dyDescent="0.3">
      <c r="A22" s="30">
        <v>169308</v>
      </c>
      <c r="B22" s="31">
        <v>170347</v>
      </c>
      <c r="C22" s="31">
        <v>168276</v>
      </c>
      <c r="D22" s="31">
        <v>165955</v>
      </c>
      <c r="E22" s="19" t="s">
        <v>333</v>
      </c>
      <c r="F22" s="9">
        <v>1905</v>
      </c>
      <c r="G22" s="19"/>
      <c r="H22" s="32">
        <f t="shared" si="2"/>
        <v>6.1367448673423581E-3</v>
      </c>
      <c r="I22" s="32">
        <f t="shared" si="0"/>
        <v>-6.0954000992274431E-3</v>
      </c>
      <c r="J22" s="32">
        <f t="shared" si="0"/>
        <v>-1.9804143927044205E-2</v>
      </c>
      <c r="K22" s="33"/>
      <c r="L22" s="32">
        <f t="shared" si="3"/>
        <v>-1.2157537262176617E-2</v>
      </c>
      <c r="M22" s="32">
        <f t="shared" si="1"/>
        <v>-2.5782667144123465E-2</v>
      </c>
    </row>
    <row r="23" spans="1:13" x14ac:dyDescent="0.3">
      <c r="A23" s="30">
        <v>168373</v>
      </c>
      <c r="B23" s="31">
        <v>169424</v>
      </c>
      <c r="C23" s="31">
        <v>167360</v>
      </c>
      <c r="D23" s="31">
        <v>165017</v>
      </c>
      <c r="E23" s="19" t="s">
        <v>334</v>
      </c>
      <c r="F23" s="9">
        <v>1906</v>
      </c>
      <c r="G23" s="19"/>
      <c r="H23" s="32">
        <f t="shared" si="2"/>
        <v>6.2420934472866788E-3</v>
      </c>
      <c r="I23" s="32">
        <f t="shared" si="0"/>
        <v>-6.0164040552820224E-3</v>
      </c>
      <c r="J23" s="32">
        <f t="shared" si="0"/>
        <v>-1.9931936830727016E-2</v>
      </c>
      <c r="K23" s="33"/>
      <c r="L23" s="32">
        <f t="shared" si="3"/>
        <v>-1.2182453489470205E-2</v>
      </c>
      <c r="M23" s="32">
        <f t="shared" si="1"/>
        <v>-2.6011663046557748E-2</v>
      </c>
    </row>
    <row r="24" spans="1:13" x14ac:dyDescent="0.3">
      <c r="A24" s="30">
        <v>167411</v>
      </c>
      <c r="B24" s="31">
        <v>168475</v>
      </c>
      <c r="C24" s="31">
        <v>166418</v>
      </c>
      <c r="D24" s="31">
        <v>164053</v>
      </c>
      <c r="E24" s="19" t="s">
        <v>335</v>
      </c>
      <c r="F24" s="9">
        <v>1907</v>
      </c>
      <c r="G24" s="19"/>
      <c r="H24" s="32">
        <f t="shared" si="2"/>
        <v>6.3556158197490007E-3</v>
      </c>
      <c r="I24" s="32">
        <f t="shared" si="0"/>
        <v>-5.9315098768898105E-3</v>
      </c>
      <c r="J24" s="32">
        <f t="shared" si="0"/>
        <v>-2.0058419100298069E-2</v>
      </c>
      <c r="K24" s="33"/>
      <c r="L24" s="32">
        <f t="shared" si="3"/>
        <v>-1.2209526635999406E-2</v>
      </c>
      <c r="M24" s="32">
        <f t="shared" si="1"/>
        <v>-2.6247217688084287E-2</v>
      </c>
    </row>
    <row r="25" spans="1:13" x14ac:dyDescent="0.3">
      <c r="A25" s="30">
        <v>166417</v>
      </c>
      <c r="B25" s="31">
        <v>167493</v>
      </c>
      <c r="C25" s="31">
        <v>165445</v>
      </c>
      <c r="D25" s="31">
        <v>163057</v>
      </c>
      <c r="E25" s="19" t="s">
        <v>336</v>
      </c>
      <c r="F25" s="9">
        <v>1908</v>
      </c>
      <c r="G25" s="19"/>
      <c r="H25" s="32">
        <f t="shared" si="2"/>
        <v>6.4656855970243428E-3</v>
      </c>
      <c r="I25" s="32">
        <f t="shared" si="0"/>
        <v>-5.8407494426651121E-3</v>
      </c>
      <c r="J25" s="32">
        <f t="shared" si="0"/>
        <v>-2.0190244986990513E-2</v>
      </c>
      <c r="K25" s="33"/>
      <c r="L25" s="32">
        <f t="shared" si="3"/>
        <v>-1.2227376666487554E-2</v>
      </c>
      <c r="M25" s="32">
        <f t="shared" si="1"/>
        <v>-2.6484688912372458E-2</v>
      </c>
    </row>
    <row r="26" spans="1:13" x14ac:dyDescent="0.3">
      <c r="A26" s="30">
        <v>165427</v>
      </c>
      <c r="B26" s="31">
        <v>166515</v>
      </c>
      <c r="C26" s="31">
        <v>164475</v>
      </c>
      <c r="D26" s="31">
        <v>162064</v>
      </c>
      <c r="E26" s="19" t="s">
        <v>337</v>
      </c>
      <c r="F26" s="9">
        <v>1909</v>
      </c>
      <c r="G26" s="19"/>
      <c r="H26" s="32">
        <f t="shared" si="2"/>
        <v>6.5769191244476419E-3</v>
      </c>
      <c r="I26" s="32">
        <f t="shared" si="0"/>
        <v>-5.754804233891686E-3</v>
      </c>
      <c r="J26" s="32">
        <f t="shared" si="0"/>
        <v>-2.0329208653968214E-2</v>
      </c>
      <c r="K26" s="33"/>
      <c r="L26" s="32">
        <f t="shared" si="3"/>
        <v>-1.2251148545176111E-2</v>
      </c>
      <c r="M26" s="32">
        <f t="shared" si="1"/>
        <v>-2.6730324595381799E-2</v>
      </c>
    </row>
    <row r="27" spans="1:13" x14ac:dyDescent="0.3">
      <c r="A27" s="30">
        <v>164375</v>
      </c>
      <c r="B27" s="31">
        <v>165475</v>
      </c>
      <c r="C27" s="31">
        <v>163443</v>
      </c>
      <c r="D27" s="31">
        <v>161010</v>
      </c>
      <c r="E27" s="19" t="s">
        <v>338</v>
      </c>
      <c r="F27" s="9">
        <v>1910</v>
      </c>
      <c r="G27" s="19"/>
      <c r="H27" s="32">
        <f t="shared" si="2"/>
        <v>6.6920152091254756E-3</v>
      </c>
      <c r="I27" s="32">
        <f t="shared" si="0"/>
        <v>-5.6699619771863122E-3</v>
      </c>
      <c r="J27" s="32">
        <f t="shared" si="0"/>
        <v>-2.0471482889733841E-2</v>
      </c>
      <c r="K27" s="33"/>
      <c r="L27" s="32">
        <f t="shared" si="3"/>
        <v>-1.2279800574104849E-2</v>
      </c>
      <c r="M27" s="32">
        <f t="shared" si="1"/>
        <v>-2.6982927934733343E-2</v>
      </c>
    </row>
    <row r="28" spans="1:13" x14ac:dyDescent="0.3">
      <c r="A28" s="30">
        <v>163260</v>
      </c>
      <c r="B28" s="31">
        <v>164372</v>
      </c>
      <c r="C28" s="31">
        <v>162347</v>
      </c>
      <c r="D28" s="31">
        <v>159895</v>
      </c>
      <c r="E28" s="19" t="s">
        <v>339</v>
      </c>
      <c r="F28" s="9">
        <v>1911</v>
      </c>
      <c r="G28" s="19"/>
      <c r="H28" s="32">
        <f t="shared" si="2"/>
        <v>6.811221364694353E-3</v>
      </c>
      <c r="I28" s="32">
        <f t="shared" si="0"/>
        <v>-5.5923067499693739E-3</v>
      </c>
      <c r="J28" s="32">
        <f t="shared" si="0"/>
        <v>-2.0611294867083182E-2</v>
      </c>
      <c r="K28" s="33"/>
      <c r="L28" s="32">
        <f t="shared" si="3"/>
        <v>-1.2319616479692406E-2</v>
      </c>
      <c r="M28" s="32">
        <f t="shared" si="1"/>
        <v>-2.723699900226316E-2</v>
      </c>
    </row>
    <row r="29" spans="1:13" x14ac:dyDescent="0.3">
      <c r="A29" s="30">
        <v>162083</v>
      </c>
      <c r="B29" s="31">
        <v>163207</v>
      </c>
      <c r="C29" s="31">
        <v>161189</v>
      </c>
      <c r="D29" s="31">
        <v>158717</v>
      </c>
      <c r="E29" s="19" t="s">
        <v>340</v>
      </c>
      <c r="F29" s="9">
        <v>1912</v>
      </c>
      <c r="G29" s="19"/>
      <c r="H29" s="32">
        <f t="shared" si="2"/>
        <v>6.934718631812096E-3</v>
      </c>
      <c r="I29" s="32">
        <f t="shared" si="0"/>
        <v>-5.515692577259799E-3</v>
      </c>
      <c r="J29" s="32">
        <f t="shared" si="0"/>
        <v>-2.076713782444797E-2</v>
      </c>
      <c r="K29" s="33"/>
      <c r="L29" s="32">
        <f t="shared" si="3"/>
        <v>-1.2364665731249272E-2</v>
      </c>
      <c r="M29" s="32">
        <f t="shared" si="1"/>
        <v>-2.7511074892621026E-2</v>
      </c>
    </row>
    <row r="30" spans="1:13" x14ac:dyDescent="0.3">
      <c r="A30" s="30">
        <v>160845</v>
      </c>
      <c r="B30" s="31">
        <v>161979</v>
      </c>
      <c r="C30" s="31">
        <v>159968</v>
      </c>
      <c r="D30" s="31">
        <v>157479</v>
      </c>
      <c r="E30" s="19" t="s">
        <v>341</v>
      </c>
      <c r="F30" s="9">
        <v>1913</v>
      </c>
      <c r="G30" s="19"/>
      <c r="H30" s="32">
        <f t="shared" si="2"/>
        <v>7.0502657838291526E-3</v>
      </c>
      <c r="I30" s="32">
        <f t="shared" si="0"/>
        <v>-5.4524542261183122E-3</v>
      </c>
      <c r="J30" s="32">
        <f t="shared" si="0"/>
        <v>-2.0926979390096054E-2</v>
      </c>
      <c r="K30" s="33"/>
      <c r="L30" s="32">
        <f t="shared" si="3"/>
        <v>-1.2415189623346236E-2</v>
      </c>
      <c r="M30" s="32">
        <f t="shared" si="1"/>
        <v>-2.778137906765692E-2</v>
      </c>
    </row>
    <row r="31" spans="1:13" x14ac:dyDescent="0.3">
      <c r="A31" s="30">
        <v>159546</v>
      </c>
      <c r="B31" s="31">
        <v>160691</v>
      </c>
      <c r="C31" s="31">
        <v>158686</v>
      </c>
      <c r="D31" s="31">
        <v>156181</v>
      </c>
      <c r="E31" s="19" t="s">
        <v>342</v>
      </c>
      <c r="F31" s="9">
        <v>1914</v>
      </c>
      <c r="G31" s="19"/>
      <c r="H31" s="32">
        <f t="shared" si="2"/>
        <v>7.1766136412069245E-3</v>
      </c>
      <c r="I31" s="32">
        <f t="shared" si="0"/>
        <v>-5.3902949619545459E-3</v>
      </c>
      <c r="J31" s="32">
        <f t="shared" si="0"/>
        <v>-2.1091095984857033E-2</v>
      </c>
      <c r="K31" s="33"/>
      <c r="L31" s="32">
        <f t="shared" si="3"/>
        <v>-1.2477363386872942E-2</v>
      </c>
      <c r="M31" s="32">
        <f t="shared" si="1"/>
        <v>-2.8066288715609462E-2</v>
      </c>
    </row>
    <row r="32" spans="1:13" x14ac:dyDescent="0.3">
      <c r="A32" s="30">
        <v>158189</v>
      </c>
      <c r="B32" s="31">
        <v>159343</v>
      </c>
      <c r="C32" s="31">
        <v>157345</v>
      </c>
      <c r="D32" s="31">
        <v>154825</v>
      </c>
      <c r="E32" s="19" t="s">
        <v>343</v>
      </c>
      <c r="F32" s="9">
        <v>1915</v>
      </c>
      <c r="G32" s="19"/>
      <c r="H32" s="32">
        <f t="shared" si="2"/>
        <v>7.2950710858529985E-3</v>
      </c>
      <c r="I32" s="32">
        <f t="shared" si="0"/>
        <v>-5.3353899449392816E-3</v>
      </c>
      <c r="J32" s="32">
        <f t="shared" si="0"/>
        <v>-2.1265701154947563E-2</v>
      </c>
      <c r="K32" s="33"/>
      <c r="L32" s="32">
        <f t="shared" si="3"/>
        <v>-1.2538988220379936E-2</v>
      </c>
      <c r="M32" s="32">
        <f t="shared" si="1"/>
        <v>-2.8353928318156429E-2</v>
      </c>
    </row>
    <row r="33" spans="1:13" x14ac:dyDescent="0.3">
      <c r="A33" s="30">
        <v>156775</v>
      </c>
      <c r="B33" s="31">
        <v>157939</v>
      </c>
      <c r="C33" s="31">
        <v>155948</v>
      </c>
      <c r="D33" s="31">
        <v>153413</v>
      </c>
      <c r="E33" s="19" t="s">
        <v>344</v>
      </c>
      <c r="F33" s="9">
        <v>1916</v>
      </c>
      <c r="G33" s="19"/>
      <c r="H33" s="32">
        <f t="shared" si="2"/>
        <v>7.4246531653643756E-3</v>
      </c>
      <c r="I33" s="32">
        <f t="shared" si="0"/>
        <v>-5.2750757454951367E-3</v>
      </c>
      <c r="J33" s="32">
        <f t="shared" si="0"/>
        <v>-2.1444745654600542E-2</v>
      </c>
      <c r="K33" s="33"/>
      <c r="L33" s="32">
        <f t="shared" si="3"/>
        <v>-1.2606132747453131E-2</v>
      </c>
      <c r="M33" s="32">
        <f t="shared" si="1"/>
        <v>-2.8656633257143582E-2</v>
      </c>
    </row>
    <row r="34" spans="1:13" x14ac:dyDescent="0.3">
      <c r="A34" s="30">
        <v>154867</v>
      </c>
      <c r="B34" s="31">
        <v>156038</v>
      </c>
      <c r="C34" s="31">
        <v>154062</v>
      </c>
      <c r="D34" s="31">
        <v>151512</v>
      </c>
      <c r="E34" s="19" t="s">
        <v>345</v>
      </c>
      <c r="F34" s="9">
        <v>1917</v>
      </c>
      <c r="G34" s="19"/>
      <c r="H34" s="32">
        <f t="shared" si="2"/>
        <v>7.5613268159130092E-3</v>
      </c>
      <c r="I34" s="32">
        <f t="shared" si="0"/>
        <v>-5.198008613842846E-3</v>
      </c>
      <c r="J34" s="32">
        <f t="shared" si="0"/>
        <v>-2.1663750185643166E-2</v>
      </c>
      <c r="K34" s="33"/>
      <c r="L34" s="32">
        <f t="shared" si="3"/>
        <v>-1.2663581947987029E-2</v>
      </c>
      <c r="M34" s="32">
        <f t="shared" si="1"/>
        <v>-2.900575500839539E-2</v>
      </c>
    </row>
    <row r="35" spans="1:13" x14ac:dyDescent="0.3">
      <c r="A35" s="30">
        <v>152615</v>
      </c>
      <c r="B35" s="31">
        <v>153792</v>
      </c>
      <c r="C35" s="31">
        <v>151836</v>
      </c>
      <c r="D35" s="31">
        <v>149269</v>
      </c>
      <c r="E35" s="19" t="s">
        <v>346</v>
      </c>
      <c r="F35" s="9">
        <v>1918</v>
      </c>
      <c r="G35" s="19"/>
      <c r="H35" s="32">
        <f t="shared" si="2"/>
        <v>7.7122170166759492E-3</v>
      </c>
      <c r="I35" s="32">
        <f t="shared" si="0"/>
        <v>-5.1043475411984406E-3</v>
      </c>
      <c r="J35" s="32">
        <f t="shared" si="0"/>
        <v>-2.1924450414441569E-2</v>
      </c>
      <c r="K35" s="33"/>
      <c r="L35" s="32">
        <f t="shared" si="3"/>
        <v>-1.2718476903870162E-2</v>
      </c>
      <c r="M35" s="32">
        <f t="shared" si="1"/>
        <v>-2.9409852267998336E-2</v>
      </c>
    </row>
    <row r="36" spans="1:13" x14ac:dyDescent="0.3">
      <c r="A36" s="30">
        <v>149827</v>
      </c>
      <c r="B36" s="31">
        <v>151009</v>
      </c>
      <c r="C36" s="31">
        <v>149078</v>
      </c>
      <c r="D36" s="31">
        <v>146493</v>
      </c>
      <c r="E36" s="19" t="s">
        <v>347</v>
      </c>
      <c r="F36" s="9">
        <v>1919</v>
      </c>
      <c r="G36" s="19"/>
      <c r="H36" s="32">
        <f t="shared" si="2"/>
        <v>7.8890987605705239E-3</v>
      </c>
      <c r="I36" s="32">
        <f t="shared" si="0"/>
        <v>-4.9990989608014579E-3</v>
      </c>
      <c r="J36" s="32">
        <f t="shared" si="0"/>
        <v>-2.2252331021778451E-2</v>
      </c>
      <c r="K36" s="33"/>
      <c r="L36" s="32">
        <f t="shared" si="3"/>
        <v>-1.278731731221318E-2</v>
      </c>
      <c r="M36" s="32">
        <f t="shared" si="1"/>
        <v>-2.9905502321053712E-2</v>
      </c>
    </row>
    <row r="37" spans="1:13" x14ac:dyDescent="0.3">
      <c r="A37" s="30">
        <v>148074</v>
      </c>
      <c r="B37" s="31">
        <v>149263</v>
      </c>
      <c r="C37" s="31">
        <v>147340</v>
      </c>
      <c r="D37" s="31">
        <v>144740</v>
      </c>
      <c r="E37" s="19" t="s">
        <v>348</v>
      </c>
      <c r="F37" s="9">
        <v>1920</v>
      </c>
      <c r="G37" s="19"/>
      <c r="H37" s="32">
        <f t="shared" si="2"/>
        <v>8.0297688993341172E-3</v>
      </c>
      <c r="I37" s="32">
        <f t="shared" si="0"/>
        <v>-4.956980968974972E-3</v>
      </c>
      <c r="J37" s="32">
        <f t="shared" si="0"/>
        <v>-2.2515769142455799E-2</v>
      </c>
      <c r="K37" s="33"/>
      <c r="L37" s="32">
        <f t="shared" si="3"/>
        <v>-1.2883299947073287E-2</v>
      </c>
      <c r="M37" s="32">
        <f t="shared" si="1"/>
        <v>-3.0302218232247779E-2</v>
      </c>
    </row>
    <row r="38" spans="1:13" x14ac:dyDescent="0.3">
      <c r="A38" s="30">
        <v>146455</v>
      </c>
      <c r="B38" s="31">
        <v>147652</v>
      </c>
      <c r="C38" s="31">
        <v>145734</v>
      </c>
      <c r="D38" s="31">
        <v>143121</v>
      </c>
      <c r="E38" s="19" t="s">
        <v>349</v>
      </c>
      <c r="F38" s="9">
        <v>1921</v>
      </c>
      <c r="G38" s="19"/>
      <c r="H38" s="32">
        <f t="shared" si="2"/>
        <v>8.1731589908162917E-3</v>
      </c>
      <c r="I38" s="32">
        <f t="shared" si="0"/>
        <v>-4.9230138950530876E-3</v>
      </c>
      <c r="J38" s="32">
        <f t="shared" si="0"/>
        <v>-2.2764671742173365E-2</v>
      </c>
      <c r="K38" s="33"/>
      <c r="L38" s="32">
        <f t="shared" si="3"/>
        <v>-1.299000352179449E-2</v>
      </c>
      <c r="M38" s="32">
        <f t="shared" si="1"/>
        <v>-3.0687020832768943E-2</v>
      </c>
    </row>
    <row r="39" spans="1:13" x14ac:dyDescent="0.3">
      <c r="A39" s="30">
        <v>144686</v>
      </c>
      <c r="B39" s="31">
        <v>145889</v>
      </c>
      <c r="C39" s="31">
        <v>143980</v>
      </c>
      <c r="D39" s="31">
        <v>141356</v>
      </c>
      <c r="E39" s="19" t="s">
        <v>350</v>
      </c>
      <c r="F39" s="9">
        <v>1922</v>
      </c>
      <c r="G39" s="19"/>
      <c r="H39" s="32">
        <f t="shared" si="2"/>
        <v>8.3145570407641371E-3</v>
      </c>
      <c r="I39" s="32">
        <f t="shared" si="0"/>
        <v>-4.8795322284118708E-3</v>
      </c>
      <c r="J39" s="32">
        <f t="shared" si="0"/>
        <v>-2.3015357394633895E-2</v>
      </c>
      <c r="K39" s="33"/>
      <c r="L39" s="32">
        <f t="shared" si="3"/>
        <v>-1.3085290871827211E-2</v>
      </c>
      <c r="M39" s="32">
        <f t="shared" si="1"/>
        <v>-3.1071568110001439E-2</v>
      </c>
    </row>
    <row r="40" spans="1:13" x14ac:dyDescent="0.3">
      <c r="A40" s="30">
        <v>143067</v>
      </c>
      <c r="B40" s="31">
        <v>144275</v>
      </c>
      <c r="C40" s="31">
        <v>142372</v>
      </c>
      <c r="D40" s="31">
        <v>139742</v>
      </c>
      <c r="E40" s="19" t="s">
        <v>351</v>
      </c>
      <c r="F40" s="9">
        <v>1923</v>
      </c>
      <c r="G40" s="19"/>
      <c r="H40" s="32">
        <f t="shared" si="2"/>
        <v>8.4435963569516378E-3</v>
      </c>
      <c r="I40" s="32">
        <f t="shared" si="0"/>
        <v>-4.8578637980806194E-3</v>
      </c>
      <c r="J40" s="32">
        <f t="shared" si="0"/>
        <v>-2.3240859177867713E-2</v>
      </c>
      <c r="K40" s="33"/>
      <c r="L40" s="32">
        <f t="shared" si="3"/>
        <v>-1.3190088372898978E-2</v>
      </c>
      <c r="M40" s="32">
        <f t="shared" si="1"/>
        <v>-3.1419164789464563E-2</v>
      </c>
    </row>
    <row r="41" spans="1:13" x14ac:dyDescent="0.3">
      <c r="A41" s="30">
        <v>141098</v>
      </c>
      <c r="B41" s="31">
        <v>142310</v>
      </c>
      <c r="C41" s="31">
        <v>140418</v>
      </c>
      <c r="D41" s="31">
        <v>137783</v>
      </c>
      <c r="E41" s="19" t="s">
        <v>352</v>
      </c>
      <c r="F41" s="9">
        <v>1924</v>
      </c>
      <c r="G41" s="19"/>
      <c r="H41" s="32">
        <f t="shared" si="2"/>
        <v>8.5897744829834585E-3</v>
      </c>
      <c r="I41" s="32">
        <f t="shared" si="0"/>
        <v>-4.81934541949567E-3</v>
      </c>
      <c r="J41" s="32">
        <f t="shared" si="0"/>
        <v>-2.3494308920041389E-2</v>
      </c>
      <c r="K41" s="33"/>
      <c r="L41" s="32">
        <f t="shared" si="3"/>
        <v>-1.3294919541845267E-2</v>
      </c>
      <c r="M41" s="32">
        <f t="shared" si="1"/>
        <v>-3.1810835499964864E-2</v>
      </c>
    </row>
    <row r="42" spans="1:13" x14ac:dyDescent="0.3">
      <c r="A42" s="30">
        <v>138921</v>
      </c>
      <c r="B42" s="31">
        <v>140136</v>
      </c>
      <c r="C42" s="31">
        <v>138256</v>
      </c>
      <c r="D42" s="31">
        <v>135618</v>
      </c>
      <c r="E42" s="19" t="s">
        <v>353</v>
      </c>
      <c r="F42" s="9">
        <v>1925</v>
      </c>
      <c r="G42" s="19"/>
      <c r="H42" s="32">
        <f t="shared" si="2"/>
        <v>8.7459779299026066E-3</v>
      </c>
      <c r="I42" s="32">
        <f t="shared" si="0"/>
        <v>-4.7868932702759123E-3</v>
      </c>
      <c r="J42" s="32">
        <f t="shared" si="0"/>
        <v>-2.3776102964994494E-2</v>
      </c>
      <c r="K42" s="33"/>
      <c r="L42" s="32">
        <f t="shared" si="3"/>
        <v>-1.3415539190500656E-2</v>
      </c>
      <c r="M42" s="32">
        <f t="shared" si="1"/>
        <v>-3.2240109607809556E-2</v>
      </c>
    </row>
    <row r="43" spans="1:13" x14ac:dyDescent="0.3">
      <c r="A43" s="30">
        <v>136571</v>
      </c>
      <c r="B43" s="31">
        <v>137788</v>
      </c>
      <c r="C43" s="31">
        <v>135922</v>
      </c>
      <c r="D43" s="31">
        <v>133282</v>
      </c>
      <c r="E43" s="19" t="s">
        <v>354</v>
      </c>
      <c r="F43" s="9">
        <v>1926</v>
      </c>
      <c r="G43" s="19"/>
      <c r="H43" s="32">
        <f t="shared" si="2"/>
        <v>8.9111158298613904E-3</v>
      </c>
      <c r="I43" s="32">
        <f t="shared" si="0"/>
        <v>-4.7521069626787534E-3</v>
      </c>
      <c r="J43" s="32">
        <f t="shared" si="0"/>
        <v>-2.4082711556626224E-2</v>
      </c>
      <c r="K43" s="33"/>
      <c r="L43" s="32">
        <f t="shared" si="3"/>
        <v>-1.3542543617731587E-2</v>
      </c>
      <c r="M43" s="32">
        <f t="shared" si="1"/>
        <v>-3.2702412401660524E-2</v>
      </c>
    </row>
    <row r="44" spans="1:13" x14ac:dyDescent="0.3">
      <c r="A44" s="30">
        <v>134417</v>
      </c>
      <c r="B44" s="31">
        <v>135635</v>
      </c>
      <c r="C44" s="31">
        <v>133779</v>
      </c>
      <c r="D44" s="31">
        <v>131140</v>
      </c>
      <c r="E44" s="19" t="s">
        <v>355</v>
      </c>
      <c r="F44" s="9">
        <v>1927</v>
      </c>
      <c r="G44" s="19"/>
      <c r="H44" s="32">
        <f t="shared" si="2"/>
        <v>9.0613538466116639E-3</v>
      </c>
      <c r="I44" s="32">
        <f t="shared" si="0"/>
        <v>-4.7464234434632527E-3</v>
      </c>
      <c r="J44" s="32">
        <f t="shared" si="0"/>
        <v>-2.4379356777788522E-2</v>
      </c>
      <c r="K44" s="33"/>
      <c r="L44" s="32">
        <f t="shared" si="3"/>
        <v>-1.3683783684152321E-2</v>
      </c>
      <c r="M44" s="32">
        <f t="shared" si="1"/>
        <v>-3.3140413610056402E-2</v>
      </c>
    </row>
    <row r="45" spans="1:13" x14ac:dyDescent="0.3">
      <c r="A45" s="30">
        <v>131817</v>
      </c>
      <c r="B45" s="31">
        <v>133034</v>
      </c>
      <c r="C45" s="31">
        <v>131196</v>
      </c>
      <c r="D45" s="31">
        <v>128559</v>
      </c>
      <c r="E45" s="19" t="s">
        <v>356</v>
      </c>
      <c r="F45" s="9">
        <v>1928</v>
      </c>
      <c r="G45" s="19"/>
      <c r="H45" s="32">
        <f t="shared" si="2"/>
        <v>9.2324965672106029E-3</v>
      </c>
      <c r="I45" s="32">
        <f t="shared" si="0"/>
        <v>-4.7110767199981789E-3</v>
      </c>
      <c r="J45" s="32">
        <f t="shared" si="0"/>
        <v>-2.4716083661439722E-2</v>
      </c>
      <c r="K45" s="33"/>
      <c r="L45" s="32">
        <f t="shared" si="3"/>
        <v>-1.381601695807087E-2</v>
      </c>
      <c r="M45" s="32">
        <f t="shared" si="1"/>
        <v>-3.363801734894839E-2</v>
      </c>
    </row>
    <row r="46" spans="1:13" x14ac:dyDescent="0.3">
      <c r="A46" s="30">
        <v>129324</v>
      </c>
      <c r="B46" s="31">
        <v>130538</v>
      </c>
      <c r="C46" s="31">
        <v>128717</v>
      </c>
      <c r="D46" s="31">
        <v>126085</v>
      </c>
      <c r="E46" s="19" t="s">
        <v>357</v>
      </c>
      <c r="F46" s="9">
        <v>1929</v>
      </c>
      <c r="G46" s="19"/>
      <c r="H46" s="32">
        <f t="shared" si="2"/>
        <v>9.3872753703875544E-3</v>
      </c>
      <c r="I46" s="32">
        <f t="shared" si="0"/>
        <v>-4.6936376851937772E-3</v>
      </c>
      <c r="J46" s="32">
        <f t="shared" si="0"/>
        <v>-2.5045621848999413E-2</v>
      </c>
      <c r="K46" s="33"/>
      <c r="L46" s="32">
        <f t="shared" si="3"/>
        <v>-1.3949960930916668E-2</v>
      </c>
      <c r="M46" s="32">
        <f t="shared" si="1"/>
        <v>-3.411267217208782E-2</v>
      </c>
    </row>
    <row r="47" spans="1:13" x14ac:dyDescent="0.3">
      <c r="A47" s="30">
        <v>126656</v>
      </c>
      <c r="B47" s="31">
        <v>127865</v>
      </c>
      <c r="C47" s="31">
        <v>126061</v>
      </c>
      <c r="D47" s="31">
        <v>123435</v>
      </c>
      <c r="E47" s="19" t="s">
        <v>358</v>
      </c>
      <c r="F47" s="9">
        <v>1930</v>
      </c>
      <c r="G47" s="19"/>
      <c r="H47" s="32">
        <f t="shared" si="2"/>
        <v>9.5455406771096513E-3</v>
      </c>
      <c r="I47" s="32">
        <f t="shared" si="0"/>
        <v>-4.6977640222334513E-3</v>
      </c>
      <c r="J47" s="32">
        <f t="shared" si="0"/>
        <v>-2.5431088933804951E-2</v>
      </c>
      <c r="K47" s="33"/>
      <c r="L47" s="32">
        <f t="shared" si="3"/>
        <v>-1.4108630195909749E-2</v>
      </c>
      <c r="M47" s="32">
        <f t="shared" si="1"/>
        <v>-3.4645915614124272E-2</v>
      </c>
    </row>
    <row r="48" spans="1:13" x14ac:dyDescent="0.3">
      <c r="A48" s="30">
        <v>123750</v>
      </c>
      <c r="B48" s="31">
        <v>124952</v>
      </c>
      <c r="C48" s="31">
        <v>123161</v>
      </c>
      <c r="D48" s="31">
        <v>120540</v>
      </c>
      <c r="E48" s="19" t="s">
        <v>359</v>
      </c>
      <c r="F48" s="9">
        <v>1931</v>
      </c>
      <c r="G48" s="19"/>
      <c r="H48" s="32">
        <f t="shared" si="2"/>
        <v>9.7131313131313124E-3</v>
      </c>
      <c r="I48" s="32">
        <f t="shared" si="0"/>
        <v>-4.7595959595959593E-3</v>
      </c>
      <c r="J48" s="32">
        <f t="shared" si="0"/>
        <v>-2.5939393939393939E-2</v>
      </c>
      <c r="K48" s="33"/>
      <c r="L48" s="32">
        <f t="shared" si="3"/>
        <v>-1.4333504065561175E-2</v>
      </c>
      <c r="M48" s="32">
        <f t="shared" si="1"/>
        <v>-3.5309558870606314E-2</v>
      </c>
    </row>
    <row r="49" spans="1:13" x14ac:dyDescent="0.3">
      <c r="A49" s="30">
        <v>121436</v>
      </c>
      <c r="B49" s="31">
        <v>122632</v>
      </c>
      <c r="C49" s="31">
        <v>120840</v>
      </c>
      <c r="D49" s="31">
        <v>118224</v>
      </c>
      <c r="E49" s="19" t="s">
        <v>360</v>
      </c>
      <c r="F49" s="9">
        <v>1932</v>
      </c>
      <c r="G49" s="19"/>
      <c r="H49" s="32">
        <f t="shared" si="2"/>
        <v>9.8488092493165119E-3</v>
      </c>
      <c r="I49" s="32">
        <f t="shared" si="0"/>
        <v>-4.9079350439737808E-3</v>
      </c>
      <c r="J49" s="32">
        <f t="shared" si="0"/>
        <v>-2.6450146579268093E-2</v>
      </c>
      <c r="K49" s="33"/>
      <c r="L49" s="32">
        <f t="shared" si="3"/>
        <v>-1.4612825363689739E-2</v>
      </c>
      <c r="M49" s="32">
        <f t="shared" si="1"/>
        <v>-3.5944940961576098E-2</v>
      </c>
    </row>
    <row r="50" spans="1:13" x14ac:dyDescent="0.3">
      <c r="A50" s="30">
        <v>119005</v>
      </c>
      <c r="B50" s="31">
        <v>120197</v>
      </c>
      <c r="C50" s="31">
        <v>118403</v>
      </c>
      <c r="D50" s="31">
        <v>115791</v>
      </c>
      <c r="E50" s="19" t="s">
        <v>361</v>
      </c>
      <c r="F50" s="9">
        <v>1933</v>
      </c>
      <c r="G50" s="19"/>
      <c r="H50" s="32">
        <f t="shared" si="2"/>
        <v>1.0016385866140079E-2</v>
      </c>
      <c r="I50" s="32">
        <f t="shared" si="0"/>
        <v>-5.0586109827318176E-3</v>
      </c>
      <c r="J50" s="32">
        <f t="shared" si="0"/>
        <v>-2.7007268602159573E-2</v>
      </c>
      <c r="K50" s="33"/>
      <c r="L50" s="32">
        <f t="shared" si="3"/>
        <v>-1.4925497308585074E-2</v>
      </c>
      <c r="M50" s="32">
        <f t="shared" si="1"/>
        <v>-3.6656488930672144E-2</v>
      </c>
    </row>
    <row r="51" spans="1:13" x14ac:dyDescent="0.3">
      <c r="A51" s="30">
        <v>116737</v>
      </c>
      <c r="B51" s="31">
        <v>117926</v>
      </c>
      <c r="C51" s="31">
        <v>116130</v>
      </c>
      <c r="D51" s="31">
        <v>113522</v>
      </c>
      <c r="E51" s="19" t="s">
        <v>362</v>
      </c>
      <c r="F51" s="9">
        <v>1934</v>
      </c>
      <c r="G51" s="19"/>
      <c r="H51" s="32">
        <f t="shared" si="2"/>
        <v>1.0185288297626289E-2</v>
      </c>
      <c r="I51" s="32">
        <f t="shared" si="0"/>
        <v>-5.1997224530354559E-3</v>
      </c>
      <c r="J51" s="32">
        <f t="shared" si="0"/>
        <v>-2.7540539845978568E-2</v>
      </c>
      <c r="K51" s="33"/>
      <c r="L51" s="32">
        <f t="shared" si="3"/>
        <v>-1.5229889930973661E-2</v>
      </c>
      <c r="M51" s="32">
        <f t="shared" si="1"/>
        <v>-3.7345453928734972E-2</v>
      </c>
    </row>
    <row r="52" spans="1:13" x14ac:dyDescent="0.3">
      <c r="A52" s="30">
        <v>113935</v>
      </c>
      <c r="B52" s="31">
        <v>115118</v>
      </c>
      <c r="C52" s="31">
        <v>113333</v>
      </c>
      <c r="D52" s="31">
        <v>110729</v>
      </c>
      <c r="E52" s="19" t="s">
        <v>363</v>
      </c>
      <c r="F52" s="9">
        <v>1935</v>
      </c>
      <c r="G52" s="19"/>
      <c r="H52" s="32">
        <f t="shared" si="2"/>
        <v>1.0383113178566727E-2</v>
      </c>
      <c r="I52" s="32">
        <f t="shared" si="0"/>
        <v>-5.2837143985605831E-3</v>
      </c>
      <c r="J52" s="32">
        <f t="shared" si="0"/>
        <v>-2.813885109931101E-2</v>
      </c>
      <c r="K52" s="33"/>
      <c r="L52" s="32">
        <f t="shared" si="3"/>
        <v>-1.5505828801751246E-2</v>
      </c>
      <c r="M52" s="32">
        <f t="shared" si="1"/>
        <v>-3.8126096700776595E-2</v>
      </c>
    </row>
    <row r="53" spans="1:13" x14ac:dyDescent="0.3">
      <c r="A53" s="30">
        <v>110779</v>
      </c>
      <c r="B53" s="31">
        <v>111954</v>
      </c>
      <c r="C53" s="31">
        <v>110183</v>
      </c>
      <c r="D53" s="31">
        <v>107583</v>
      </c>
      <c r="E53" s="19" t="s">
        <v>364</v>
      </c>
      <c r="F53" s="9">
        <v>1936</v>
      </c>
      <c r="G53" s="19"/>
      <c r="H53" s="32">
        <f t="shared" si="2"/>
        <v>1.0606703436571913E-2</v>
      </c>
      <c r="I53" s="32">
        <f t="shared" si="0"/>
        <v>-5.3800810622952003E-3</v>
      </c>
      <c r="J53" s="32">
        <f t="shared" si="0"/>
        <v>-2.8850233347475603E-2</v>
      </c>
      <c r="K53" s="33"/>
      <c r="L53" s="32">
        <f t="shared" si="3"/>
        <v>-1.5818997088089752E-2</v>
      </c>
      <c r="M53" s="32">
        <f t="shared" si="1"/>
        <v>-3.9042821158690177E-2</v>
      </c>
    </row>
    <row r="54" spans="1:13" x14ac:dyDescent="0.3">
      <c r="A54" s="30">
        <v>108118</v>
      </c>
      <c r="B54" s="31">
        <v>109285</v>
      </c>
      <c r="C54" s="31">
        <v>107518</v>
      </c>
      <c r="D54" s="31">
        <v>104924</v>
      </c>
      <c r="E54" s="19" t="s">
        <v>365</v>
      </c>
      <c r="F54" s="9">
        <v>1937</v>
      </c>
      <c r="G54" s="19"/>
      <c r="H54" s="32">
        <f t="shared" si="2"/>
        <v>1.0793762370743077E-2</v>
      </c>
      <c r="I54" s="32">
        <f t="shared" si="0"/>
        <v>-5.5494922214617366E-3</v>
      </c>
      <c r="J54" s="32">
        <f t="shared" si="0"/>
        <v>-2.9541796925581308E-2</v>
      </c>
      <c r="K54" s="33"/>
      <c r="L54" s="32">
        <f t="shared" si="3"/>
        <v>-1.61687331289747E-2</v>
      </c>
      <c r="M54" s="32">
        <f t="shared" si="1"/>
        <v>-3.9904835979320125E-2</v>
      </c>
    </row>
    <row r="55" spans="1:13" x14ac:dyDescent="0.3">
      <c r="A55" s="30">
        <v>105435</v>
      </c>
      <c r="B55" s="31">
        <v>106595</v>
      </c>
      <c r="C55" s="31">
        <v>104831</v>
      </c>
      <c r="D55" s="31">
        <v>102244</v>
      </c>
      <c r="E55" s="19" t="s">
        <v>366</v>
      </c>
      <c r="F55" s="9">
        <v>1938</v>
      </c>
      <c r="G55" s="19"/>
      <c r="H55" s="32">
        <f t="shared" si="2"/>
        <v>1.1002039171053255E-2</v>
      </c>
      <c r="I55" s="32">
        <f t="shared" si="0"/>
        <v>-5.728647982169109E-3</v>
      </c>
      <c r="J55" s="32">
        <f t="shared" si="0"/>
        <v>-3.0265092236923224E-2</v>
      </c>
      <c r="K55" s="33"/>
      <c r="L55" s="32">
        <f t="shared" si="3"/>
        <v>-1.6548618603123975E-2</v>
      </c>
      <c r="M55" s="32">
        <f t="shared" si="1"/>
        <v>-4.0818049627093206E-2</v>
      </c>
    </row>
    <row r="56" spans="1:13" x14ac:dyDescent="0.3">
      <c r="A56" s="30">
        <v>102917</v>
      </c>
      <c r="B56" s="31">
        <v>104073</v>
      </c>
      <c r="C56" s="31">
        <v>102315</v>
      </c>
      <c r="D56" s="31">
        <v>99733.5</v>
      </c>
      <c r="E56" s="19" t="s">
        <v>367</v>
      </c>
      <c r="F56" s="9">
        <v>1939</v>
      </c>
      <c r="G56" s="19"/>
      <c r="H56" s="32">
        <f t="shared" si="2"/>
        <v>1.1232352283879242E-2</v>
      </c>
      <c r="I56" s="32">
        <f t="shared" si="0"/>
        <v>-5.8493737672104702E-3</v>
      </c>
      <c r="J56" s="32">
        <f t="shared" si="0"/>
        <v>-3.09326933354062E-2</v>
      </c>
      <c r="K56" s="33"/>
      <c r="L56" s="32">
        <f t="shared" si="3"/>
        <v>-1.6891989276757662E-2</v>
      </c>
      <c r="M56" s="32">
        <f t="shared" si="1"/>
        <v>-4.1696693666945318E-2</v>
      </c>
    </row>
    <row r="57" spans="1:13" x14ac:dyDescent="0.3">
      <c r="A57" s="30">
        <v>100314</v>
      </c>
      <c r="B57" s="31">
        <v>101463</v>
      </c>
      <c r="C57" s="31">
        <v>99713.1</v>
      </c>
      <c r="D57" s="31">
        <v>97141.1</v>
      </c>
      <c r="E57" s="19" t="s">
        <v>368</v>
      </c>
      <c r="F57" s="9">
        <v>1940</v>
      </c>
      <c r="G57" s="19"/>
      <c r="H57" s="32">
        <f t="shared" si="2"/>
        <v>1.1454034332196902E-2</v>
      </c>
      <c r="I57" s="32">
        <f t="shared" si="0"/>
        <v>-5.9901908008851623E-3</v>
      </c>
      <c r="J57" s="32">
        <f t="shared" si="0"/>
        <v>-3.1629682796020436E-2</v>
      </c>
      <c r="K57" s="33"/>
      <c r="L57" s="32">
        <f t="shared" si="3"/>
        <v>-1.7246681056148488E-2</v>
      </c>
      <c r="M57" s="32">
        <f t="shared" si="1"/>
        <v>-4.2595823107930912E-2</v>
      </c>
    </row>
    <row r="58" spans="1:13" x14ac:dyDescent="0.3">
      <c r="A58" s="30">
        <v>98098.6</v>
      </c>
      <c r="B58" s="31">
        <v>99240.2</v>
      </c>
      <c r="C58" s="31">
        <v>97487.4</v>
      </c>
      <c r="D58" s="31">
        <v>94925.4</v>
      </c>
      <c r="E58" s="19" t="s">
        <v>369</v>
      </c>
      <c r="F58" s="9">
        <v>1941</v>
      </c>
      <c r="G58" s="19"/>
      <c r="H58" s="32">
        <f t="shared" si="2"/>
        <v>1.1637271072166078E-2</v>
      </c>
      <c r="I58" s="32">
        <f t="shared" si="0"/>
        <v>-6.2304660820848776E-3</v>
      </c>
      <c r="J58" s="32">
        <f t="shared" si="0"/>
        <v>-3.2347046746844618E-2</v>
      </c>
      <c r="K58" s="33"/>
      <c r="L58" s="32">
        <f t="shared" si="3"/>
        <v>-1.7662197375660296E-2</v>
      </c>
      <c r="M58" s="32">
        <f t="shared" si="1"/>
        <v>-4.347834849184104E-2</v>
      </c>
    </row>
    <row r="59" spans="1:13" x14ac:dyDescent="0.3">
      <c r="A59" s="30">
        <v>96108.7</v>
      </c>
      <c r="B59" s="31">
        <v>97248.5</v>
      </c>
      <c r="C59" s="31">
        <v>95494.8</v>
      </c>
      <c r="D59" s="31">
        <v>92941.6</v>
      </c>
      <c r="E59" s="19" t="s">
        <v>370</v>
      </c>
      <c r="F59" s="9">
        <v>1942</v>
      </c>
      <c r="G59" s="19"/>
      <c r="H59" s="32">
        <f t="shared" si="2"/>
        <v>1.1859488266931121E-2</v>
      </c>
      <c r="I59" s="32">
        <f t="shared" si="0"/>
        <v>-6.3875590867423469E-3</v>
      </c>
      <c r="J59" s="32">
        <f t="shared" si="0"/>
        <v>-3.2953312239162438E-2</v>
      </c>
      <c r="K59" s="33"/>
      <c r="L59" s="32">
        <f t="shared" si="3"/>
        <v>-1.8033183031100707E-2</v>
      </c>
      <c r="M59" s="32">
        <f t="shared" si="1"/>
        <v>-4.4287572558959716E-2</v>
      </c>
    </row>
    <row r="60" spans="1:13" x14ac:dyDescent="0.3">
      <c r="A60" s="30">
        <v>93808.2</v>
      </c>
      <c r="B60" s="31">
        <v>94948.5</v>
      </c>
      <c r="C60" s="31">
        <v>93214.7</v>
      </c>
      <c r="D60" s="31">
        <v>90669.7</v>
      </c>
      <c r="E60" s="19" t="s">
        <v>371</v>
      </c>
      <c r="F60" s="9">
        <v>1943</v>
      </c>
      <c r="G60" s="19"/>
      <c r="H60" s="32">
        <f t="shared" si="2"/>
        <v>1.2155653770139529E-2</v>
      </c>
      <c r="I60" s="32">
        <f t="shared" si="0"/>
        <v>-6.3267390270786567E-3</v>
      </c>
      <c r="J60" s="32">
        <f t="shared" si="0"/>
        <v>-3.3456563498713336E-2</v>
      </c>
      <c r="K60" s="33"/>
      <c r="L60" s="32">
        <f t="shared" si="3"/>
        <v>-1.8260425388500111E-2</v>
      </c>
      <c r="M60" s="32">
        <f t="shared" si="1"/>
        <v>-4.5064429664502366E-2</v>
      </c>
    </row>
    <row r="61" spans="1:13" x14ac:dyDescent="0.3">
      <c r="A61" s="30">
        <v>91482.7</v>
      </c>
      <c r="B61" s="31">
        <v>92622.5</v>
      </c>
      <c r="C61" s="31">
        <v>90916.2</v>
      </c>
      <c r="D61" s="31">
        <v>88379.4</v>
      </c>
      <c r="E61" s="19" t="s">
        <v>372</v>
      </c>
      <c r="F61" s="9">
        <v>1944</v>
      </c>
      <c r="G61" s="19"/>
      <c r="H61" s="32">
        <f t="shared" si="2"/>
        <v>1.2459186272377213E-2</v>
      </c>
      <c r="I61" s="32">
        <f t="shared" si="0"/>
        <v>-6.1924276393241565E-3</v>
      </c>
      <c r="J61" s="32">
        <f t="shared" si="0"/>
        <v>-3.3922260711588124E-2</v>
      </c>
      <c r="K61" s="33"/>
      <c r="L61" s="32">
        <f t="shared" si="3"/>
        <v>-1.8422089665038225E-2</v>
      </c>
      <c r="M61" s="32">
        <f t="shared" si="1"/>
        <v>-4.5810683149342828E-2</v>
      </c>
    </row>
    <row r="62" spans="1:13" x14ac:dyDescent="0.3">
      <c r="A62" s="30">
        <v>89051</v>
      </c>
      <c r="B62" s="31">
        <v>90185.5</v>
      </c>
      <c r="C62" s="31">
        <v>88505.4</v>
      </c>
      <c r="D62" s="31">
        <v>85976.7</v>
      </c>
      <c r="E62" s="19" t="s">
        <v>373</v>
      </c>
      <c r="F62" s="9">
        <v>1945</v>
      </c>
      <c r="G62" s="19"/>
      <c r="H62" s="32">
        <f t="shared" si="2"/>
        <v>1.2739890624473615E-2</v>
      </c>
      <c r="I62" s="32">
        <f t="shared" si="0"/>
        <v>-6.1268262007165087E-3</v>
      </c>
      <c r="J62" s="32">
        <f t="shared" si="0"/>
        <v>-3.4522913835891823E-2</v>
      </c>
      <c r="K62" s="33"/>
      <c r="L62" s="32">
        <f t="shared" si="3"/>
        <v>-1.8629380554523796E-2</v>
      </c>
      <c r="M62" s="32">
        <f t="shared" si="1"/>
        <v>-4.6668255983500703E-2</v>
      </c>
    </row>
    <row r="63" spans="1:13" x14ac:dyDescent="0.3">
      <c r="A63" s="30">
        <v>86551.2</v>
      </c>
      <c r="B63" s="31">
        <v>87676.6</v>
      </c>
      <c r="C63" s="31">
        <v>86015.7</v>
      </c>
      <c r="D63" s="31">
        <v>83495.600000000006</v>
      </c>
      <c r="E63" s="19" t="s">
        <v>374</v>
      </c>
      <c r="F63" s="9">
        <v>1946</v>
      </c>
      <c r="G63" s="19"/>
      <c r="H63" s="32">
        <f t="shared" si="2"/>
        <v>1.3002708223571814E-2</v>
      </c>
      <c r="I63" s="32">
        <f t="shared" si="0"/>
        <v>-6.1870892604608601E-3</v>
      </c>
      <c r="J63" s="32">
        <f t="shared" si="0"/>
        <v>-3.5303958812818212E-2</v>
      </c>
      <c r="K63" s="33"/>
      <c r="L63" s="32">
        <f t="shared" si="3"/>
        <v>-1.8943480928776991E-2</v>
      </c>
      <c r="M63" s="32">
        <f t="shared" si="1"/>
        <v>-4.7686611935225588E-2</v>
      </c>
    </row>
    <row r="64" spans="1:13" x14ac:dyDescent="0.3">
      <c r="A64" s="30">
        <v>83796.100000000006</v>
      </c>
      <c r="B64" s="31">
        <v>84910.8</v>
      </c>
      <c r="C64" s="31">
        <v>83264.800000000003</v>
      </c>
      <c r="D64" s="31">
        <v>80751.8</v>
      </c>
      <c r="E64" s="19" t="s">
        <v>375</v>
      </c>
      <c r="F64" s="9">
        <v>1947</v>
      </c>
      <c r="G64" s="19"/>
      <c r="H64" s="32">
        <f t="shared" si="2"/>
        <v>1.3302528399293009E-2</v>
      </c>
      <c r="I64" s="32">
        <f t="shared" si="0"/>
        <v>-6.34039054323534E-3</v>
      </c>
      <c r="J64" s="32">
        <f t="shared" si="0"/>
        <v>-3.6329853059987309E-2</v>
      </c>
      <c r="K64" s="33"/>
      <c r="L64" s="32">
        <f t="shared" si="3"/>
        <v>-1.9385048780602702E-2</v>
      </c>
      <c r="M64" s="32">
        <f t="shared" si="1"/>
        <v>-4.8980812805909262E-2</v>
      </c>
    </row>
    <row r="65" spans="1:13" x14ac:dyDescent="0.3">
      <c r="A65" s="30">
        <v>82083.100000000006</v>
      </c>
      <c r="B65" s="31">
        <v>83192.800000000003</v>
      </c>
      <c r="C65" s="31">
        <v>81537</v>
      </c>
      <c r="D65" s="31">
        <v>79028.899999999994</v>
      </c>
      <c r="E65" s="19" t="s">
        <v>376</v>
      </c>
      <c r="F65" s="9">
        <v>1948</v>
      </c>
      <c r="G65" s="19"/>
      <c r="H65" s="32">
        <f t="shared" si="2"/>
        <v>1.3519226247546657E-2</v>
      </c>
      <c r="I65" s="32">
        <f t="shared" si="0"/>
        <v>-6.6530138359784871E-3</v>
      </c>
      <c r="J65" s="32">
        <f t="shared" si="0"/>
        <v>-3.7208633689517226E-2</v>
      </c>
      <c r="K65" s="33"/>
      <c r="L65" s="32">
        <f t="shared" si="3"/>
        <v>-1.9903164696944961E-2</v>
      </c>
      <c r="M65" s="32">
        <f t="shared" si="1"/>
        <v>-5.0051206354396159E-2</v>
      </c>
    </row>
    <row r="66" spans="1:13" x14ac:dyDescent="0.3">
      <c r="A66" s="30">
        <v>80352</v>
      </c>
      <c r="B66" s="31">
        <v>81459.100000000006</v>
      </c>
      <c r="C66" s="31">
        <v>79790.399999999994</v>
      </c>
      <c r="D66" s="31">
        <v>77280.399999999994</v>
      </c>
      <c r="E66" s="19" t="s">
        <v>377</v>
      </c>
      <c r="F66" s="9">
        <v>1949</v>
      </c>
      <c r="G66" s="19"/>
      <c r="H66" s="32">
        <f t="shared" si="2"/>
        <v>1.3778126244524166E-2</v>
      </c>
      <c r="I66" s="32">
        <f t="shared" si="0"/>
        <v>-6.9892473118280292E-3</v>
      </c>
      <c r="J66" s="32">
        <f t="shared" si="0"/>
        <v>-3.8226802070888168E-2</v>
      </c>
      <c r="K66" s="33"/>
      <c r="L66" s="32">
        <f t="shared" si="3"/>
        <v>-2.0485126891900494E-2</v>
      </c>
      <c r="M66" s="32">
        <f t="shared" si="1"/>
        <v>-5.129813611984433E-2</v>
      </c>
    </row>
    <row r="67" spans="1:13" x14ac:dyDescent="0.3">
      <c r="A67" s="30">
        <v>78747</v>
      </c>
      <c r="B67" s="31">
        <v>79852</v>
      </c>
      <c r="C67" s="31">
        <v>78164.899999999994</v>
      </c>
      <c r="D67" s="31">
        <v>75648.600000000006</v>
      </c>
      <c r="E67" s="19" t="s">
        <v>378</v>
      </c>
      <c r="F67" s="9">
        <v>1950</v>
      </c>
      <c r="G67" s="19"/>
      <c r="H67" s="32">
        <f t="shared" si="2"/>
        <v>1.403228059481631E-2</v>
      </c>
      <c r="I67" s="32">
        <f t="shared" si="0"/>
        <v>-7.3920276327987837E-3</v>
      </c>
      <c r="J67" s="32">
        <f t="shared" si="0"/>
        <v>-3.9346260809935543E-2</v>
      </c>
      <c r="K67" s="33"/>
      <c r="L67" s="32">
        <f t="shared" si="3"/>
        <v>-2.1127836497520487E-2</v>
      </c>
      <c r="M67" s="32">
        <f t="shared" si="1"/>
        <v>-5.263988378500218E-2</v>
      </c>
    </row>
    <row r="68" spans="1:13" x14ac:dyDescent="0.3">
      <c r="A68" s="30">
        <v>77467.899999999994</v>
      </c>
      <c r="B68" s="31">
        <v>78569.2</v>
      </c>
      <c r="C68" s="31">
        <v>76851.399999999994</v>
      </c>
      <c r="D68" s="31">
        <v>74325.100000000006</v>
      </c>
      <c r="E68" s="19" t="s">
        <v>379</v>
      </c>
      <c r="F68" s="9">
        <v>1951</v>
      </c>
      <c r="G68" s="19"/>
      <c r="H68" s="32">
        <f t="shared" si="2"/>
        <v>1.4216210843459072E-2</v>
      </c>
      <c r="I68" s="32">
        <f t="shared" si="0"/>
        <v>-7.9581349178175741E-3</v>
      </c>
      <c r="J68" s="32">
        <f t="shared" si="0"/>
        <v>-4.0569061508056739E-2</v>
      </c>
      <c r="K68" s="33"/>
      <c r="L68" s="32">
        <f t="shared" si="3"/>
        <v>-2.1863529220101555E-2</v>
      </c>
      <c r="M68" s="32">
        <f t="shared" si="1"/>
        <v>-5.4017350310299604E-2</v>
      </c>
    </row>
    <row r="69" spans="1:13" x14ac:dyDescent="0.3">
      <c r="A69" s="30">
        <v>75588.800000000003</v>
      </c>
      <c r="B69" s="31">
        <v>76681.399999999994</v>
      </c>
      <c r="C69" s="31">
        <v>74928.100000000006</v>
      </c>
      <c r="D69" s="31">
        <v>72386.399999999994</v>
      </c>
      <c r="E69" s="19" t="s">
        <v>380</v>
      </c>
      <c r="F69" s="9">
        <v>1952</v>
      </c>
      <c r="G69" s="19"/>
      <c r="H69" s="32">
        <f t="shared" si="2"/>
        <v>1.4454522363101296E-2</v>
      </c>
      <c r="I69" s="32">
        <f t="shared" si="2"/>
        <v>-8.7407129098490393E-3</v>
      </c>
      <c r="J69" s="32">
        <f t="shared" si="2"/>
        <v>-4.2366064813834967E-2</v>
      </c>
      <c r="K69" s="33"/>
      <c r="L69" s="32">
        <f t="shared" si="3"/>
        <v>-2.2864736428912208E-2</v>
      </c>
      <c r="M69" s="32">
        <f t="shared" si="3"/>
        <v>-5.6010975282141433E-2</v>
      </c>
    </row>
    <row r="70" spans="1:13" x14ac:dyDescent="0.3">
      <c r="A70" s="30">
        <v>74611.3</v>
      </c>
      <c r="B70" s="31">
        <v>75701.399999999994</v>
      </c>
      <c r="C70" s="31">
        <v>73890</v>
      </c>
      <c r="D70" s="31">
        <v>71327.899999999994</v>
      </c>
      <c r="E70" s="19" t="s">
        <v>381</v>
      </c>
      <c r="F70" s="9">
        <v>1953</v>
      </c>
      <c r="G70" s="19"/>
      <c r="H70" s="32">
        <f t="shared" ref="H70:J133" si="4">(B70-$A70)/$A70</f>
        <v>1.4610387434610994E-2</v>
      </c>
      <c r="I70" s="32">
        <f t="shared" si="4"/>
        <v>-9.6674364338914191E-3</v>
      </c>
      <c r="J70" s="32">
        <f t="shared" si="4"/>
        <v>-4.4006738925605221E-2</v>
      </c>
      <c r="K70" s="33"/>
      <c r="L70" s="32">
        <f t="shared" ref="L70:M133" si="5">(C70-$B70)/$B70</f>
        <v>-2.3928223256108796E-2</v>
      </c>
      <c r="M70" s="32">
        <f t="shared" si="5"/>
        <v>-5.7773039864520342E-2</v>
      </c>
    </row>
    <row r="71" spans="1:13" x14ac:dyDescent="0.3">
      <c r="A71" s="30">
        <v>74361.2</v>
      </c>
      <c r="B71" s="31">
        <v>75457</v>
      </c>
      <c r="C71" s="31">
        <v>73576.3</v>
      </c>
      <c r="D71" s="31">
        <v>70987.7</v>
      </c>
      <c r="E71" s="19" t="s">
        <v>382</v>
      </c>
      <c r="F71" s="9">
        <v>1954</v>
      </c>
      <c r="G71" s="19"/>
      <c r="H71" s="32">
        <f t="shared" si="4"/>
        <v>1.4736179620554846E-2</v>
      </c>
      <c r="I71" s="32">
        <f t="shared" si="4"/>
        <v>-1.0555235795011299E-2</v>
      </c>
      <c r="J71" s="32">
        <f t="shared" si="4"/>
        <v>-4.5366400757384226E-2</v>
      </c>
      <c r="K71" s="33"/>
      <c r="L71" s="32">
        <f t="shared" si="5"/>
        <v>-2.4924128974117672E-2</v>
      </c>
      <c r="M71" s="32">
        <f t="shared" si="5"/>
        <v>-5.9229759995759211E-2</v>
      </c>
    </row>
    <row r="72" spans="1:13" x14ac:dyDescent="0.3">
      <c r="A72" s="30">
        <v>74136.3</v>
      </c>
      <c r="B72" s="31">
        <v>75243.600000000006</v>
      </c>
      <c r="C72" s="31">
        <v>73296.800000000003</v>
      </c>
      <c r="D72" s="31">
        <v>70674.7</v>
      </c>
      <c r="E72" s="19" t="s">
        <v>383</v>
      </c>
      <c r="F72" s="9">
        <v>1955</v>
      </c>
      <c r="G72" s="19"/>
      <c r="H72" s="32">
        <f t="shared" si="4"/>
        <v>1.4936003010670924E-2</v>
      </c>
      <c r="I72" s="32">
        <f t="shared" si="4"/>
        <v>-1.1323737494317898E-2</v>
      </c>
      <c r="J72" s="32">
        <f t="shared" si="4"/>
        <v>-4.6692376069482906E-2</v>
      </c>
      <c r="K72" s="33"/>
      <c r="L72" s="32">
        <f t="shared" si="5"/>
        <v>-2.5873296865115476E-2</v>
      </c>
      <c r="M72" s="32">
        <f t="shared" si="5"/>
        <v>-6.0721443418443675E-2</v>
      </c>
    </row>
    <row r="73" spans="1:13" x14ac:dyDescent="0.3">
      <c r="A73" s="30">
        <v>74272</v>
      </c>
      <c r="B73" s="31">
        <v>75396.7</v>
      </c>
      <c r="C73" s="31">
        <v>73382.600000000006</v>
      </c>
      <c r="D73" s="31">
        <v>70720.5</v>
      </c>
      <c r="E73" s="19" t="s">
        <v>384</v>
      </c>
      <c r="F73" s="9">
        <v>1956</v>
      </c>
      <c r="G73" s="19"/>
      <c r="H73" s="32">
        <f t="shared" si="4"/>
        <v>1.5142987936234342E-2</v>
      </c>
      <c r="I73" s="32">
        <f t="shared" si="4"/>
        <v>-1.1974903059026203E-2</v>
      </c>
      <c r="J73" s="32">
        <f t="shared" si="4"/>
        <v>-4.7817481688927188E-2</v>
      </c>
      <c r="K73" s="33"/>
      <c r="L73" s="32">
        <f t="shared" si="5"/>
        <v>-2.6713370744342806E-2</v>
      </c>
      <c r="M73" s="32">
        <f t="shared" si="5"/>
        <v>-6.202128209855335E-2</v>
      </c>
    </row>
    <row r="74" spans="1:13" x14ac:dyDescent="0.3">
      <c r="A74" s="30">
        <v>74305.2</v>
      </c>
      <c r="B74" s="31">
        <v>75447.600000000006</v>
      </c>
      <c r="C74" s="31">
        <v>73360.899999999994</v>
      </c>
      <c r="D74" s="31">
        <v>70648.600000000006</v>
      </c>
      <c r="E74" s="19" t="s">
        <v>385</v>
      </c>
      <c r="F74" s="9">
        <v>1957</v>
      </c>
      <c r="G74" s="19"/>
      <c r="H74" s="32">
        <f t="shared" si="4"/>
        <v>1.5374428707546831E-2</v>
      </c>
      <c r="I74" s="32">
        <f t="shared" si="4"/>
        <v>-1.2708397258872904E-2</v>
      </c>
      <c r="J74" s="32">
        <f t="shared" si="4"/>
        <v>-4.9210553231806002E-2</v>
      </c>
      <c r="K74" s="33"/>
      <c r="L74" s="32">
        <f t="shared" si="5"/>
        <v>-2.7657606073619459E-2</v>
      </c>
      <c r="M74" s="32">
        <f t="shared" si="5"/>
        <v>-6.3607059734173119E-2</v>
      </c>
    </row>
    <row r="75" spans="1:13" x14ac:dyDescent="0.3">
      <c r="A75" s="30">
        <v>74779.5</v>
      </c>
      <c r="B75" s="31">
        <v>75946.8</v>
      </c>
      <c r="C75" s="31">
        <v>73771.7</v>
      </c>
      <c r="D75" s="31">
        <v>70999.100000000006</v>
      </c>
      <c r="E75" s="19" t="s">
        <v>386</v>
      </c>
      <c r="F75" s="9">
        <v>1958</v>
      </c>
      <c r="G75" s="19"/>
      <c r="H75" s="32">
        <f t="shared" si="4"/>
        <v>1.5609893085671914E-2</v>
      </c>
      <c r="I75" s="32">
        <f t="shared" si="4"/>
        <v>-1.3476955582746647E-2</v>
      </c>
      <c r="J75" s="32">
        <f t="shared" si="4"/>
        <v>-5.0553961981559037E-2</v>
      </c>
      <c r="K75" s="33"/>
      <c r="L75" s="32">
        <f t="shared" si="5"/>
        <v>-2.8639784691389312E-2</v>
      </c>
      <c r="M75" s="32">
        <f t="shared" si="5"/>
        <v>-6.5146918632516398E-2</v>
      </c>
    </row>
    <row r="76" spans="1:13" x14ac:dyDescent="0.3">
      <c r="A76" s="30">
        <v>76287.8</v>
      </c>
      <c r="B76" s="31">
        <v>77494.899999999994</v>
      </c>
      <c r="C76" s="31">
        <v>75207.399999999994</v>
      </c>
      <c r="D76" s="31">
        <v>72358.7</v>
      </c>
      <c r="E76" s="19" t="s">
        <v>387</v>
      </c>
      <c r="F76" s="9">
        <v>1959</v>
      </c>
      <c r="G76" s="19"/>
      <c r="H76" s="32">
        <f t="shared" si="4"/>
        <v>1.5822975626508973E-2</v>
      </c>
      <c r="I76" s="32">
        <f t="shared" si="4"/>
        <v>-1.4162159611366545E-2</v>
      </c>
      <c r="J76" s="32">
        <f t="shared" si="4"/>
        <v>-5.1503648027600817E-2</v>
      </c>
      <c r="K76" s="33"/>
      <c r="L76" s="32">
        <f t="shared" si="5"/>
        <v>-2.9518071511802715E-2</v>
      </c>
      <c r="M76" s="32">
        <f t="shared" si="5"/>
        <v>-6.627790990116765E-2</v>
      </c>
    </row>
    <row r="77" spans="1:13" x14ac:dyDescent="0.3">
      <c r="A77" s="30">
        <v>78047</v>
      </c>
      <c r="B77" s="31">
        <v>79303.100000000006</v>
      </c>
      <c r="C77" s="31">
        <v>76890</v>
      </c>
      <c r="D77" s="31">
        <v>73947.100000000006</v>
      </c>
      <c r="E77" s="19" t="s">
        <v>388</v>
      </c>
      <c r="F77" s="9">
        <v>1960</v>
      </c>
      <c r="G77" s="19"/>
      <c r="H77" s="32">
        <f t="shared" si="4"/>
        <v>1.60941483977604E-2</v>
      </c>
      <c r="I77" s="32">
        <f t="shared" si="4"/>
        <v>-1.4824400681640549E-2</v>
      </c>
      <c r="J77" s="32">
        <f t="shared" si="4"/>
        <v>-5.253116711724979E-2</v>
      </c>
      <c r="K77" s="33"/>
      <c r="L77" s="32">
        <f t="shared" si="5"/>
        <v>-3.042882308510015E-2</v>
      </c>
      <c r="M77" s="32">
        <f t="shared" si="5"/>
        <v>-6.7538343393890019E-2</v>
      </c>
    </row>
    <row r="78" spans="1:13" x14ac:dyDescent="0.3">
      <c r="A78" s="30">
        <v>79983.7</v>
      </c>
      <c r="B78" s="31">
        <v>81291.100000000006</v>
      </c>
      <c r="C78" s="31">
        <v>78724.2</v>
      </c>
      <c r="D78" s="31">
        <v>75663.199999999997</v>
      </c>
      <c r="E78" s="19" t="s">
        <v>389</v>
      </c>
      <c r="F78" s="9">
        <v>1961</v>
      </c>
      <c r="G78" s="19"/>
      <c r="H78" s="32">
        <f t="shared" si="4"/>
        <v>1.6345830462956939E-2</v>
      </c>
      <c r="I78" s="32">
        <f t="shared" si="4"/>
        <v>-1.5746958442782719E-2</v>
      </c>
      <c r="J78" s="32">
        <f t="shared" si="4"/>
        <v>-5.4017256015913243E-2</v>
      </c>
      <c r="K78" s="33"/>
      <c r="L78" s="32">
        <f t="shared" si="5"/>
        <v>-3.1576642461474978E-2</v>
      </c>
      <c r="M78" s="32">
        <f t="shared" si="5"/>
        <v>-6.9231441080265965E-2</v>
      </c>
    </row>
    <row r="79" spans="1:13" x14ac:dyDescent="0.3">
      <c r="A79" s="30">
        <v>82854.8</v>
      </c>
      <c r="B79" s="31">
        <v>84218.1</v>
      </c>
      <c r="C79" s="31">
        <v>81428</v>
      </c>
      <c r="D79" s="31">
        <v>78218</v>
      </c>
      <c r="E79" s="19" t="s">
        <v>390</v>
      </c>
      <c r="F79" s="9">
        <v>1962</v>
      </c>
      <c r="G79" s="19"/>
      <c r="H79" s="32">
        <f t="shared" si="4"/>
        <v>1.6454085943119805E-2</v>
      </c>
      <c r="I79" s="32">
        <f t="shared" si="4"/>
        <v>-1.7220486924113061E-2</v>
      </c>
      <c r="J79" s="32">
        <f t="shared" si="4"/>
        <v>-5.596296171133118E-2</v>
      </c>
      <c r="K79" s="33"/>
      <c r="L79" s="32">
        <f t="shared" si="5"/>
        <v>-3.3129457919378442E-2</v>
      </c>
      <c r="M79" s="32">
        <f t="shared" si="5"/>
        <v>-7.1244779922605778E-2</v>
      </c>
    </row>
    <row r="80" spans="1:13" x14ac:dyDescent="0.3">
      <c r="A80" s="30">
        <v>85995.6</v>
      </c>
      <c r="B80" s="31">
        <v>87415.8</v>
      </c>
      <c r="C80" s="31">
        <v>84342</v>
      </c>
      <c r="D80" s="31">
        <v>80943</v>
      </c>
      <c r="E80" s="19" t="s">
        <v>391</v>
      </c>
      <c r="F80" s="9">
        <v>1963</v>
      </c>
      <c r="G80" s="19"/>
      <c r="H80" s="32">
        <f t="shared" si="4"/>
        <v>1.6514798431547625E-2</v>
      </c>
      <c r="I80" s="32">
        <f t="shared" si="4"/>
        <v>-1.9228890780458602E-2</v>
      </c>
      <c r="J80" s="32">
        <f t="shared" si="4"/>
        <v>-5.8754168817939587E-2</v>
      </c>
      <c r="K80" s="33"/>
      <c r="L80" s="32">
        <f t="shared" si="5"/>
        <v>-3.5162979690170459E-2</v>
      </c>
      <c r="M80" s="32">
        <f t="shared" si="5"/>
        <v>-7.4046110657341152E-2</v>
      </c>
    </row>
    <row r="81" spans="1:13" x14ac:dyDescent="0.3">
      <c r="A81" s="30">
        <v>89591.5</v>
      </c>
      <c r="B81" s="31">
        <v>91059.1</v>
      </c>
      <c r="C81" s="31">
        <v>87646.6</v>
      </c>
      <c r="D81" s="31">
        <v>84035.199999999997</v>
      </c>
      <c r="E81" s="19" t="s">
        <v>392</v>
      </c>
      <c r="F81" s="9">
        <v>1964</v>
      </c>
      <c r="G81" s="19"/>
      <c r="H81" s="32">
        <f t="shared" si="4"/>
        <v>1.6381018288565388E-2</v>
      </c>
      <c r="I81" s="32">
        <f t="shared" si="4"/>
        <v>-2.170853261749155E-2</v>
      </c>
      <c r="J81" s="32">
        <f t="shared" si="4"/>
        <v>-6.2018160204930187E-2</v>
      </c>
      <c r="K81" s="33"/>
      <c r="L81" s="32">
        <f t="shared" si="5"/>
        <v>-3.7475661411105532E-2</v>
      </c>
      <c r="M81" s="32">
        <f t="shared" si="5"/>
        <v>-7.7135618515887031E-2</v>
      </c>
    </row>
    <row r="82" spans="1:13" x14ac:dyDescent="0.3">
      <c r="A82" s="30">
        <v>93355.3</v>
      </c>
      <c r="B82" s="31">
        <v>94865.8</v>
      </c>
      <c r="C82" s="31">
        <v>91037.7</v>
      </c>
      <c r="D82" s="31">
        <v>87180.6</v>
      </c>
      <c r="E82" s="19" t="s">
        <v>393</v>
      </c>
      <c r="F82" s="9">
        <v>1965</v>
      </c>
      <c r="G82" s="19"/>
      <c r="H82" s="32">
        <f t="shared" si="4"/>
        <v>1.6180120464504961E-2</v>
      </c>
      <c r="I82" s="32">
        <f t="shared" si="4"/>
        <v>-2.4825585692510289E-2</v>
      </c>
      <c r="J82" s="32">
        <f t="shared" si="4"/>
        <v>-6.6141933023620481E-2</v>
      </c>
      <c r="K82" s="33"/>
      <c r="L82" s="32">
        <f t="shared" si="5"/>
        <v>-4.0352793103521037E-2</v>
      </c>
      <c r="M82" s="32">
        <f t="shared" si="5"/>
        <v>-8.1011281199336288E-2</v>
      </c>
    </row>
    <row r="83" spans="1:13" x14ac:dyDescent="0.3">
      <c r="A83" s="30">
        <v>97426.6</v>
      </c>
      <c r="B83" s="31">
        <v>98975.2</v>
      </c>
      <c r="C83" s="31">
        <v>94697.600000000006</v>
      </c>
      <c r="D83" s="31">
        <v>90571.199999999997</v>
      </c>
      <c r="E83" s="19" t="s">
        <v>394</v>
      </c>
      <c r="F83" s="9">
        <v>1966</v>
      </c>
      <c r="G83" s="19"/>
      <c r="H83" s="32">
        <f t="shared" si="4"/>
        <v>1.5895043037527649E-2</v>
      </c>
      <c r="I83" s="32">
        <f t="shared" si="4"/>
        <v>-2.8010830717689006E-2</v>
      </c>
      <c r="J83" s="32">
        <f t="shared" si="4"/>
        <v>-7.0364766911705928E-2</v>
      </c>
      <c r="K83" s="33"/>
      <c r="L83" s="32">
        <f t="shared" si="5"/>
        <v>-4.3218907362652374E-2</v>
      </c>
      <c r="M83" s="32">
        <f t="shared" si="5"/>
        <v>-8.4910159312635888E-2</v>
      </c>
    </row>
    <row r="84" spans="1:13" x14ac:dyDescent="0.3">
      <c r="A84" s="30">
        <v>101648</v>
      </c>
      <c r="B84" s="31">
        <v>103240</v>
      </c>
      <c r="C84" s="31">
        <v>98560.8</v>
      </c>
      <c r="D84" s="31">
        <v>94188</v>
      </c>
      <c r="E84" s="19" t="s">
        <v>395</v>
      </c>
      <c r="F84" s="9">
        <v>1967</v>
      </c>
      <c r="G84" s="19"/>
      <c r="H84" s="32">
        <f t="shared" si="4"/>
        <v>1.5661892019518339E-2</v>
      </c>
      <c r="I84" s="32">
        <f t="shared" si="4"/>
        <v>-3.0371478041869956E-2</v>
      </c>
      <c r="J84" s="32">
        <f t="shared" si="4"/>
        <v>-7.3390524161813311E-2</v>
      </c>
      <c r="K84" s="33"/>
      <c r="L84" s="32">
        <f t="shared" si="5"/>
        <v>-4.5323518016272733E-2</v>
      </c>
      <c r="M84" s="32">
        <f t="shared" si="5"/>
        <v>-8.7679194110809766E-2</v>
      </c>
    </row>
    <row r="85" spans="1:13" x14ac:dyDescent="0.3">
      <c r="A85" s="30">
        <v>105031</v>
      </c>
      <c r="B85" s="31">
        <v>106683</v>
      </c>
      <c r="C85" s="31">
        <v>101744</v>
      </c>
      <c r="D85" s="31">
        <v>97165.6</v>
      </c>
      <c r="E85" s="19" t="s">
        <v>396</v>
      </c>
      <c r="F85" s="9">
        <v>1968</v>
      </c>
      <c r="G85" s="19"/>
      <c r="H85" s="32">
        <f t="shared" si="4"/>
        <v>1.5728689624967866E-2</v>
      </c>
      <c r="I85" s="32">
        <f t="shared" si="4"/>
        <v>-3.1295522274376139E-2</v>
      </c>
      <c r="J85" s="32">
        <f t="shared" si="4"/>
        <v>-7.4886462092144168E-2</v>
      </c>
      <c r="K85" s="33"/>
      <c r="L85" s="32">
        <f t="shared" si="5"/>
        <v>-4.629603591949983E-2</v>
      </c>
      <c r="M85" s="32">
        <f t="shared" si="5"/>
        <v>-8.9211964417948444E-2</v>
      </c>
    </row>
    <row r="86" spans="1:13" x14ac:dyDescent="0.3">
      <c r="A86" s="30">
        <v>115199</v>
      </c>
      <c r="B86" s="31">
        <v>117070</v>
      </c>
      <c r="C86" s="31">
        <v>111292</v>
      </c>
      <c r="D86" s="31">
        <v>106372</v>
      </c>
      <c r="E86" s="19" t="s">
        <v>397</v>
      </c>
      <c r="F86" s="9">
        <v>1969</v>
      </c>
      <c r="G86" s="19"/>
      <c r="H86" s="32">
        <f t="shared" si="4"/>
        <v>1.6241460429344004E-2</v>
      </c>
      <c r="I86" s="32">
        <f t="shared" si="4"/>
        <v>-3.391522495854999E-2</v>
      </c>
      <c r="J86" s="32">
        <f t="shared" si="4"/>
        <v>-7.6623929027161697E-2</v>
      </c>
      <c r="K86" s="33"/>
      <c r="L86" s="32">
        <f t="shared" si="5"/>
        <v>-4.9355086700264797E-2</v>
      </c>
      <c r="M86" s="32">
        <f t="shared" si="5"/>
        <v>-9.1381224908174602E-2</v>
      </c>
    </row>
    <row r="87" spans="1:13" x14ac:dyDescent="0.3">
      <c r="A87" s="30">
        <v>136276</v>
      </c>
      <c r="B87" s="31">
        <v>138462</v>
      </c>
      <c r="C87" s="31">
        <v>131300</v>
      </c>
      <c r="D87" s="31">
        <v>125752</v>
      </c>
      <c r="E87" s="19" t="s">
        <v>398</v>
      </c>
      <c r="F87" s="9">
        <v>1970</v>
      </c>
      <c r="G87" s="19"/>
      <c r="H87" s="32">
        <f t="shared" si="4"/>
        <v>1.6040975667028678E-2</v>
      </c>
      <c r="I87" s="32">
        <f t="shared" si="4"/>
        <v>-3.651413308286125E-2</v>
      </c>
      <c r="J87" s="32">
        <f t="shared" si="4"/>
        <v>-7.7225630338430828E-2</v>
      </c>
      <c r="K87" s="33"/>
      <c r="L87" s="32">
        <f t="shared" si="5"/>
        <v>-5.1725383137611762E-2</v>
      </c>
      <c r="M87" s="32">
        <f t="shared" si="5"/>
        <v>-9.1794138463982891E-2</v>
      </c>
    </row>
    <row r="88" spans="1:13" x14ac:dyDescent="0.3">
      <c r="A88" s="30">
        <v>158257</v>
      </c>
      <c r="B88" s="31">
        <v>160594</v>
      </c>
      <c r="C88" s="31">
        <v>152940</v>
      </c>
      <c r="D88" s="31">
        <v>147093</v>
      </c>
      <c r="E88" s="19" t="s">
        <v>399</v>
      </c>
      <c r="F88" s="9">
        <v>1971</v>
      </c>
      <c r="G88" s="19"/>
      <c r="H88" s="32">
        <f t="shared" si="4"/>
        <v>1.4767119305939073E-2</v>
      </c>
      <c r="I88" s="32">
        <f t="shared" si="4"/>
        <v>-3.3597250042652141E-2</v>
      </c>
      <c r="J88" s="32">
        <f t="shared" si="4"/>
        <v>-7.0543483068679427E-2</v>
      </c>
      <c r="K88" s="33"/>
      <c r="L88" s="32">
        <f t="shared" si="5"/>
        <v>-4.7660560170367509E-2</v>
      </c>
      <c r="M88" s="32">
        <f t="shared" si="5"/>
        <v>-8.4069143305478405E-2</v>
      </c>
    </row>
    <row r="89" spans="1:13" x14ac:dyDescent="0.3">
      <c r="A89" s="30">
        <v>173034</v>
      </c>
      <c r="B89" s="31">
        <v>175372</v>
      </c>
      <c r="C89" s="31">
        <v>167908</v>
      </c>
      <c r="D89" s="31">
        <v>162123</v>
      </c>
      <c r="E89" s="19" t="s">
        <v>400</v>
      </c>
      <c r="F89" s="9">
        <v>1972</v>
      </c>
      <c r="G89" s="19"/>
      <c r="H89" s="32">
        <f t="shared" si="4"/>
        <v>1.351179536969613E-2</v>
      </c>
      <c r="I89" s="32">
        <f t="shared" si="4"/>
        <v>-2.9624235699342326E-2</v>
      </c>
      <c r="J89" s="32">
        <f t="shared" si="4"/>
        <v>-6.3056971462255973E-2</v>
      </c>
      <c r="K89" s="33"/>
      <c r="L89" s="32">
        <f t="shared" si="5"/>
        <v>-4.2560956138950348E-2</v>
      </c>
      <c r="M89" s="32">
        <f t="shared" si="5"/>
        <v>-7.5547978012453526E-2</v>
      </c>
    </row>
    <row r="90" spans="1:13" x14ac:dyDescent="0.3">
      <c r="A90" s="30">
        <v>179363</v>
      </c>
      <c r="B90" s="31">
        <v>181623</v>
      </c>
      <c r="C90" s="31">
        <v>174568</v>
      </c>
      <c r="D90" s="31">
        <v>169000</v>
      </c>
      <c r="E90" s="19" t="s">
        <v>401</v>
      </c>
      <c r="F90" s="9">
        <v>1973</v>
      </c>
      <c r="G90" s="19"/>
      <c r="H90" s="32">
        <f t="shared" si="4"/>
        <v>1.2600146072489866E-2</v>
      </c>
      <c r="I90" s="32">
        <f t="shared" si="4"/>
        <v>-2.6733495759995094E-2</v>
      </c>
      <c r="J90" s="32">
        <f t="shared" si="4"/>
        <v>-5.7776687499651543E-2</v>
      </c>
      <c r="K90" s="33"/>
      <c r="L90" s="32">
        <f t="shared" si="5"/>
        <v>-3.8844199247892612E-2</v>
      </c>
      <c r="M90" s="32">
        <f t="shared" si="5"/>
        <v>-6.9501109440984893E-2</v>
      </c>
    </row>
    <row r="91" spans="1:13" x14ac:dyDescent="0.3">
      <c r="A91" s="30">
        <v>181565</v>
      </c>
      <c r="B91" s="31">
        <v>183722</v>
      </c>
      <c r="C91" s="31">
        <v>177048</v>
      </c>
      <c r="D91" s="31">
        <v>171726</v>
      </c>
      <c r="E91" s="19" t="s">
        <v>402</v>
      </c>
      <c r="F91" s="9">
        <v>1974</v>
      </c>
      <c r="G91" s="19"/>
      <c r="H91" s="32">
        <f t="shared" si="4"/>
        <v>1.1880042959821551E-2</v>
      </c>
      <c r="I91" s="32">
        <f t="shared" si="4"/>
        <v>-2.4878142813868312E-2</v>
      </c>
      <c r="J91" s="32">
        <f t="shared" si="4"/>
        <v>-5.4189959518629691E-2</v>
      </c>
      <c r="K91" s="33"/>
      <c r="L91" s="32">
        <f t="shared" si="5"/>
        <v>-3.6326623920924006E-2</v>
      </c>
      <c r="M91" s="32">
        <f t="shared" si="5"/>
        <v>-6.5294303349626062E-2</v>
      </c>
    </row>
    <row r="92" spans="1:13" x14ac:dyDescent="0.3">
      <c r="A92" s="30">
        <v>178922</v>
      </c>
      <c r="B92" s="31">
        <v>180956</v>
      </c>
      <c r="C92" s="31">
        <v>174616</v>
      </c>
      <c r="D92" s="31">
        <v>169521</v>
      </c>
      <c r="E92" s="19" t="s">
        <v>403</v>
      </c>
      <c r="F92" s="9">
        <v>1975</v>
      </c>
      <c r="G92" s="19"/>
      <c r="H92" s="32">
        <f t="shared" si="4"/>
        <v>1.1368082181062139E-2</v>
      </c>
      <c r="I92" s="32">
        <f t="shared" si="4"/>
        <v>-2.4066352935916208E-2</v>
      </c>
      <c r="J92" s="32">
        <f t="shared" si="4"/>
        <v>-5.2542448664781298E-2</v>
      </c>
      <c r="K92" s="33"/>
      <c r="L92" s="32">
        <f t="shared" si="5"/>
        <v>-3.5036141382435507E-2</v>
      </c>
      <c r="M92" s="32">
        <f t="shared" si="5"/>
        <v>-6.3192157209487385E-2</v>
      </c>
    </row>
    <row r="93" spans="1:13" x14ac:dyDescent="0.3">
      <c r="A93" s="30">
        <v>171681</v>
      </c>
      <c r="B93" s="31">
        <v>173590</v>
      </c>
      <c r="C93" s="31">
        <v>167526</v>
      </c>
      <c r="D93" s="31">
        <v>162612</v>
      </c>
      <c r="E93" s="19" t="s">
        <v>404</v>
      </c>
      <c r="F93" s="9">
        <v>1976</v>
      </c>
      <c r="G93" s="19"/>
      <c r="H93" s="32">
        <f t="shared" si="4"/>
        <v>1.1119459928588487E-2</v>
      </c>
      <c r="I93" s="32">
        <f t="shared" si="4"/>
        <v>-2.4201862757090183E-2</v>
      </c>
      <c r="J93" s="32">
        <f t="shared" si="4"/>
        <v>-5.2824715606269765E-2</v>
      </c>
      <c r="K93" s="33"/>
      <c r="L93" s="32">
        <f t="shared" si="5"/>
        <v>-3.4932887839161243E-2</v>
      </c>
      <c r="M93" s="32">
        <f t="shared" si="5"/>
        <v>-6.3240970101964403E-2</v>
      </c>
    </row>
    <row r="94" spans="1:13" x14ac:dyDescent="0.3">
      <c r="A94" s="30">
        <v>158590</v>
      </c>
      <c r="B94" s="31">
        <v>160371</v>
      </c>
      <c r="C94" s="31">
        <v>154600</v>
      </c>
      <c r="D94" s="31">
        <v>149818</v>
      </c>
      <c r="E94" s="19" t="s">
        <v>405</v>
      </c>
      <c r="F94" s="9">
        <v>1977</v>
      </c>
      <c r="G94" s="19"/>
      <c r="H94" s="32">
        <f t="shared" si="4"/>
        <v>1.1230216280976101E-2</v>
      </c>
      <c r="I94" s="32">
        <f t="shared" si="4"/>
        <v>-2.5159215587363642E-2</v>
      </c>
      <c r="J94" s="32">
        <f t="shared" si="4"/>
        <v>-5.5312440885301718E-2</v>
      </c>
      <c r="K94" s="33"/>
      <c r="L94" s="32">
        <f t="shared" si="5"/>
        <v>-3.5985309064606445E-2</v>
      </c>
      <c r="M94" s="32">
        <f t="shared" si="5"/>
        <v>-6.5803667745415323E-2</v>
      </c>
    </row>
    <row r="95" spans="1:13" x14ac:dyDescent="0.3">
      <c r="A95" s="30">
        <v>154973</v>
      </c>
      <c r="B95" s="31">
        <v>156669</v>
      </c>
      <c r="C95" s="31">
        <v>151041</v>
      </c>
      <c r="D95" s="31">
        <v>146400</v>
      </c>
      <c r="E95" s="19" t="s">
        <v>406</v>
      </c>
      <c r="F95" s="9">
        <v>1978</v>
      </c>
      <c r="G95" s="19"/>
      <c r="H95" s="32">
        <f t="shared" si="4"/>
        <v>1.0943841830512412E-2</v>
      </c>
      <c r="I95" s="32">
        <f t="shared" si="4"/>
        <v>-2.5372161602343634E-2</v>
      </c>
      <c r="J95" s="32">
        <f t="shared" si="4"/>
        <v>-5.5319313686900295E-2</v>
      </c>
      <c r="K95" s="33"/>
      <c r="L95" s="32">
        <f t="shared" si="5"/>
        <v>-3.5922869233862474E-2</v>
      </c>
      <c r="M95" s="32">
        <f t="shared" si="5"/>
        <v>-6.5545832296114742E-2</v>
      </c>
    </row>
    <row r="96" spans="1:13" x14ac:dyDescent="0.3">
      <c r="A96" s="30">
        <v>150630</v>
      </c>
      <c r="B96" s="31">
        <v>152240</v>
      </c>
      <c r="C96" s="31">
        <v>146794</v>
      </c>
      <c r="D96" s="31">
        <v>142297</v>
      </c>
      <c r="E96" s="19" t="s">
        <v>407</v>
      </c>
      <c r="F96" s="9">
        <v>1979</v>
      </c>
      <c r="G96" s="19"/>
      <c r="H96" s="32">
        <f t="shared" si="4"/>
        <v>1.0688441877448052E-2</v>
      </c>
      <c r="I96" s="32">
        <f t="shared" si="4"/>
        <v>-2.5466374560180575E-2</v>
      </c>
      <c r="J96" s="32">
        <f t="shared" si="4"/>
        <v>-5.5320985195512179E-2</v>
      </c>
      <c r="K96" s="33"/>
      <c r="L96" s="32">
        <f t="shared" si="5"/>
        <v>-3.5772464529689962E-2</v>
      </c>
      <c r="M96" s="32">
        <f t="shared" si="5"/>
        <v>-6.5311350499211773E-2</v>
      </c>
    </row>
    <row r="97" spans="1:13" x14ac:dyDescent="0.3">
      <c r="A97" s="30">
        <v>141039</v>
      </c>
      <c r="B97" s="31">
        <v>142533</v>
      </c>
      <c r="C97" s="31">
        <v>137352</v>
      </c>
      <c r="D97" s="31">
        <v>132981</v>
      </c>
      <c r="E97" s="19" t="s">
        <v>408</v>
      </c>
      <c r="F97" s="9">
        <v>1980</v>
      </c>
      <c r="G97" s="19"/>
      <c r="H97" s="32">
        <f t="shared" si="4"/>
        <v>1.0592814753366091E-2</v>
      </c>
      <c r="I97" s="32">
        <f t="shared" si="4"/>
        <v>-2.6141705485716718E-2</v>
      </c>
      <c r="J97" s="32">
        <f t="shared" si="4"/>
        <v>-5.7133133388637188E-2</v>
      </c>
      <c r="K97" s="33"/>
      <c r="L97" s="32">
        <f t="shared" si="5"/>
        <v>-3.6349476963229571E-2</v>
      </c>
      <c r="M97" s="32">
        <f t="shared" si="5"/>
        <v>-6.7016059438866793E-2</v>
      </c>
    </row>
    <row r="98" spans="1:13" x14ac:dyDescent="0.3">
      <c r="A98" s="30">
        <v>138606</v>
      </c>
      <c r="B98" s="31">
        <v>140007</v>
      </c>
      <c r="C98" s="31">
        <v>134950</v>
      </c>
      <c r="D98" s="31">
        <v>130698</v>
      </c>
      <c r="E98" s="19" t="s">
        <v>409</v>
      </c>
      <c r="F98" s="9">
        <v>1981</v>
      </c>
      <c r="G98" s="19"/>
      <c r="H98" s="32">
        <f t="shared" si="4"/>
        <v>1.0107787541664862E-2</v>
      </c>
      <c r="I98" s="32">
        <f t="shared" si="4"/>
        <v>-2.6376924519862056E-2</v>
      </c>
      <c r="J98" s="32">
        <f t="shared" si="4"/>
        <v>-5.7053807194493746E-2</v>
      </c>
      <c r="K98" s="33"/>
      <c r="L98" s="32">
        <f t="shared" si="5"/>
        <v>-3.6119622590299057E-2</v>
      </c>
      <c r="M98" s="32">
        <f t="shared" si="5"/>
        <v>-6.648953266622383E-2</v>
      </c>
    </row>
    <row r="99" spans="1:13" x14ac:dyDescent="0.3">
      <c r="A99" s="30">
        <v>135938</v>
      </c>
      <c r="B99" s="31">
        <v>137269</v>
      </c>
      <c r="C99" s="31">
        <v>132214</v>
      </c>
      <c r="D99" s="31">
        <v>128060</v>
      </c>
      <c r="E99" s="19" t="s">
        <v>410</v>
      </c>
      <c r="F99" s="9">
        <v>1982</v>
      </c>
      <c r="G99" s="19"/>
      <c r="H99" s="32">
        <f t="shared" si="4"/>
        <v>9.7912283541026057E-3</v>
      </c>
      <c r="I99" s="32">
        <f t="shared" si="4"/>
        <v>-2.739484176609925E-2</v>
      </c>
      <c r="J99" s="32">
        <f t="shared" si="4"/>
        <v>-5.7952890288219629E-2</v>
      </c>
      <c r="K99" s="33"/>
      <c r="L99" s="32">
        <f t="shared" si="5"/>
        <v>-3.6825503209027527E-2</v>
      </c>
      <c r="M99" s="32">
        <f t="shared" si="5"/>
        <v>-6.7087252037969239E-2</v>
      </c>
    </row>
    <row r="100" spans="1:13" x14ac:dyDescent="0.3">
      <c r="A100" s="30">
        <v>132643</v>
      </c>
      <c r="B100" s="31">
        <v>133904</v>
      </c>
      <c r="C100" s="31">
        <v>128789</v>
      </c>
      <c r="D100" s="31">
        <v>124682</v>
      </c>
      <c r="E100" s="19" t="s">
        <v>411</v>
      </c>
      <c r="F100" s="9">
        <v>1983</v>
      </c>
      <c r="G100" s="19"/>
      <c r="H100" s="32">
        <f t="shared" si="4"/>
        <v>9.5067210482271958E-3</v>
      </c>
      <c r="I100" s="32">
        <f t="shared" si="4"/>
        <v>-2.9055434512186847E-2</v>
      </c>
      <c r="J100" s="32">
        <f t="shared" si="4"/>
        <v>-6.0018244460695251E-2</v>
      </c>
      <c r="K100" s="33"/>
      <c r="L100" s="32">
        <f t="shared" si="5"/>
        <v>-3.8199008244712632E-2</v>
      </c>
      <c r="M100" s="32">
        <f t="shared" si="5"/>
        <v>-6.8870235392520018E-2</v>
      </c>
    </row>
    <row r="101" spans="1:13" x14ac:dyDescent="0.3">
      <c r="A101" s="30">
        <v>130340</v>
      </c>
      <c r="B101" s="31">
        <v>131516</v>
      </c>
      <c r="C101" s="31">
        <v>126473</v>
      </c>
      <c r="D101" s="31">
        <v>122466</v>
      </c>
      <c r="E101" s="19" t="s">
        <v>412</v>
      </c>
      <c r="F101" s="9">
        <v>1984</v>
      </c>
      <c r="G101" s="19"/>
      <c r="H101" s="32">
        <f t="shared" si="4"/>
        <v>9.0225563909774441E-3</v>
      </c>
      <c r="I101" s="32">
        <f t="shared" si="4"/>
        <v>-2.9668559152984501E-2</v>
      </c>
      <c r="J101" s="32">
        <f t="shared" si="4"/>
        <v>-6.0411232162037747E-2</v>
      </c>
      <c r="K101" s="33"/>
      <c r="L101" s="32">
        <f t="shared" si="5"/>
        <v>-3.8345144317041273E-2</v>
      </c>
      <c r="M101" s="32">
        <f t="shared" si="5"/>
        <v>-6.881292010097631E-2</v>
      </c>
    </row>
    <row r="102" spans="1:13" x14ac:dyDescent="0.3">
      <c r="A102" s="30">
        <v>127173</v>
      </c>
      <c r="B102" s="31">
        <v>128256</v>
      </c>
      <c r="C102" s="31">
        <v>123373</v>
      </c>
      <c r="D102" s="31">
        <v>119510</v>
      </c>
      <c r="E102" s="19" t="s">
        <v>413</v>
      </c>
      <c r="F102" s="9">
        <v>1985</v>
      </c>
      <c r="G102" s="19"/>
      <c r="H102" s="32">
        <f t="shared" si="4"/>
        <v>8.5159585761128542E-3</v>
      </c>
      <c r="I102" s="32">
        <f t="shared" si="4"/>
        <v>-2.9880556407413522E-2</v>
      </c>
      <c r="J102" s="32">
        <f t="shared" si="4"/>
        <v>-6.0256500986844694E-2</v>
      </c>
      <c r="K102" s="33"/>
      <c r="L102" s="32">
        <f t="shared" si="5"/>
        <v>-3.8072292914171656E-2</v>
      </c>
      <c r="M102" s="32">
        <f t="shared" si="5"/>
        <v>-6.8191741516966067E-2</v>
      </c>
    </row>
    <row r="103" spans="1:13" x14ac:dyDescent="0.3">
      <c r="A103" s="30">
        <v>121887</v>
      </c>
      <c r="B103" s="31">
        <v>122862</v>
      </c>
      <c r="C103" s="31">
        <v>118243</v>
      </c>
      <c r="D103" s="31">
        <v>114567</v>
      </c>
      <c r="E103" s="19" t="s">
        <v>414</v>
      </c>
      <c r="F103" s="9">
        <v>1986</v>
      </c>
      <c r="G103" s="19"/>
      <c r="H103" s="32">
        <f t="shared" si="4"/>
        <v>7.9992123852420677E-3</v>
      </c>
      <c r="I103" s="32">
        <f t="shared" si="4"/>
        <v>-2.9896543519817537E-2</v>
      </c>
      <c r="J103" s="32">
        <f t="shared" si="4"/>
        <v>-6.0055625292278911E-2</v>
      </c>
      <c r="K103" s="33"/>
      <c r="L103" s="32">
        <f t="shared" si="5"/>
        <v>-3.7595025312952744E-2</v>
      </c>
      <c r="M103" s="32">
        <f t="shared" si="5"/>
        <v>-6.7514772671778092E-2</v>
      </c>
    </row>
    <row r="104" spans="1:13" x14ac:dyDescent="0.3">
      <c r="A104" s="30">
        <v>115865</v>
      </c>
      <c r="B104" s="31">
        <v>116744</v>
      </c>
      <c r="C104" s="31">
        <v>112355</v>
      </c>
      <c r="D104" s="31">
        <v>108875</v>
      </c>
      <c r="E104" s="19" t="s">
        <v>415</v>
      </c>
      <c r="F104" s="9">
        <v>1987</v>
      </c>
      <c r="G104" s="19"/>
      <c r="H104" s="32">
        <f t="shared" si="4"/>
        <v>7.5864152246148536E-3</v>
      </c>
      <c r="I104" s="32">
        <f t="shared" si="4"/>
        <v>-3.0293876494195831E-2</v>
      </c>
      <c r="J104" s="32">
        <f t="shared" si="4"/>
        <v>-6.0328830967073747E-2</v>
      </c>
      <c r="K104" s="33"/>
      <c r="L104" s="32">
        <f t="shared" si="5"/>
        <v>-3.7595079832796544E-2</v>
      </c>
      <c r="M104" s="32">
        <f t="shared" si="5"/>
        <v>-6.7403892277119168E-2</v>
      </c>
    </row>
    <row r="105" spans="1:13" x14ac:dyDescent="0.3">
      <c r="A105" s="30">
        <v>111116</v>
      </c>
      <c r="B105" s="31">
        <v>111929</v>
      </c>
      <c r="C105" s="31">
        <v>107575</v>
      </c>
      <c r="D105" s="31">
        <v>104209</v>
      </c>
      <c r="E105" s="19" t="s">
        <v>416</v>
      </c>
      <c r="F105" s="9">
        <v>1988</v>
      </c>
      <c r="G105" s="19"/>
      <c r="H105" s="32">
        <f t="shared" si="4"/>
        <v>7.3166780661650891E-3</v>
      </c>
      <c r="I105" s="32">
        <f t="shared" si="4"/>
        <v>-3.1867597825695669E-2</v>
      </c>
      <c r="J105" s="32">
        <f t="shared" si="4"/>
        <v>-6.2160264948342273E-2</v>
      </c>
      <c r="K105" s="33"/>
      <c r="L105" s="32">
        <f t="shared" si="5"/>
        <v>-3.8899659605642865E-2</v>
      </c>
      <c r="M105" s="32">
        <f t="shared" si="5"/>
        <v>-6.8972294936968978E-2</v>
      </c>
    </row>
    <row r="106" spans="1:13" x14ac:dyDescent="0.3">
      <c r="A106" s="30">
        <v>108383</v>
      </c>
      <c r="B106" s="31">
        <v>109142</v>
      </c>
      <c r="C106" s="31">
        <v>104764</v>
      </c>
      <c r="D106" s="31">
        <v>101474</v>
      </c>
      <c r="E106" s="19" t="s">
        <v>417</v>
      </c>
      <c r="F106" s="9">
        <v>1989</v>
      </c>
      <c r="G106" s="19"/>
      <c r="H106" s="32">
        <f t="shared" si="4"/>
        <v>7.002943266010352E-3</v>
      </c>
      <c r="I106" s="32">
        <f t="shared" si="4"/>
        <v>-3.3390845427788488E-2</v>
      </c>
      <c r="J106" s="32">
        <f t="shared" si="4"/>
        <v>-6.374615945305076E-2</v>
      </c>
      <c r="K106" s="33"/>
      <c r="L106" s="32">
        <f t="shared" si="5"/>
        <v>-4.0112880467647653E-2</v>
      </c>
      <c r="M106" s="32">
        <f t="shared" si="5"/>
        <v>-7.0257096259918272E-2</v>
      </c>
    </row>
    <row r="107" spans="1:13" x14ac:dyDescent="0.3">
      <c r="A107" s="30">
        <v>105701</v>
      </c>
      <c r="B107" s="31">
        <v>106391</v>
      </c>
      <c r="C107" s="31">
        <v>102093</v>
      </c>
      <c r="D107" s="31">
        <v>98908.5</v>
      </c>
      <c r="E107" s="19" t="s">
        <v>418</v>
      </c>
      <c r="F107" s="9">
        <v>1990</v>
      </c>
      <c r="G107" s="19"/>
      <c r="H107" s="32">
        <f t="shared" si="4"/>
        <v>6.5278474186620753E-3</v>
      </c>
      <c r="I107" s="32">
        <f t="shared" si="4"/>
        <v>-3.4134019545699661E-2</v>
      </c>
      <c r="J107" s="32">
        <f t="shared" si="4"/>
        <v>-6.4261454480090061E-2</v>
      </c>
      <c r="K107" s="33"/>
      <c r="L107" s="32">
        <f t="shared" si="5"/>
        <v>-4.0398153979189971E-2</v>
      </c>
      <c r="M107" s="32">
        <f t="shared" si="5"/>
        <v>-7.0330197103138425E-2</v>
      </c>
    </row>
    <row r="108" spans="1:13" x14ac:dyDescent="0.3">
      <c r="A108" s="30">
        <v>102480</v>
      </c>
      <c r="B108" s="31">
        <v>103098</v>
      </c>
      <c r="C108" s="31">
        <v>98945.600000000006</v>
      </c>
      <c r="D108" s="31">
        <v>95908.3</v>
      </c>
      <c r="E108" s="19" t="s">
        <v>419</v>
      </c>
      <c r="F108" s="9">
        <v>1991</v>
      </c>
      <c r="G108" s="19"/>
      <c r="H108" s="32">
        <f t="shared" si="4"/>
        <v>6.0304449648711945E-3</v>
      </c>
      <c r="I108" s="32">
        <f t="shared" si="4"/>
        <v>-3.4488680718188856E-2</v>
      </c>
      <c r="J108" s="32">
        <f t="shared" si="4"/>
        <v>-6.412665886026539E-2</v>
      </c>
      <c r="K108" s="33"/>
      <c r="L108" s="32">
        <f t="shared" si="5"/>
        <v>-4.0276242022153623E-2</v>
      </c>
      <c r="M108" s="32">
        <f t="shared" si="5"/>
        <v>-6.9736561329996671E-2</v>
      </c>
    </row>
    <row r="109" spans="1:13" x14ac:dyDescent="0.3">
      <c r="A109" s="30">
        <v>98898.6</v>
      </c>
      <c r="B109" s="31">
        <v>99453.4</v>
      </c>
      <c r="C109" s="31">
        <v>95386.2</v>
      </c>
      <c r="D109" s="31">
        <v>92473.1</v>
      </c>
      <c r="E109" s="19" t="s">
        <v>420</v>
      </c>
      <c r="F109" s="9">
        <v>1992</v>
      </c>
      <c r="G109" s="19"/>
      <c r="H109" s="32">
        <f t="shared" si="4"/>
        <v>5.6097861850419352E-3</v>
      </c>
      <c r="I109" s="32">
        <f t="shared" si="4"/>
        <v>-3.5515164016477571E-2</v>
      </c>
      <c r="J109" s="32">
        <f t="shared" si="4"/>
        <v>-6.4970586034584915E-2</v>
      </c>
      <c r="K109" s="33"/>
      <c r="L109" s="32">
        <f t="shared" si="5"/>
        <v>-4.0895534994278698E-2</v>
      </c>
      <c r="M109" s="32">
        <f t="shared" si="5"/>
        <v>-7.0186640175197518E-2</v>
      </c>
    </row>
    <row r="110" spans="1:13" x14ac:dyDescent="0.3">
      <c r="A110" s="30">
        <v>96535.3</v>
      </c>
      <c r="B110" s="31">
        <v>97051.8</v>
      </c>
      <c r="C110" s="31">
        <v>92930.2</v>
      </c>
      <c r="D110" s="31">
        <v>90092.4</v>
      </c>
      <c r="E110" s="19" t="s">
        <v>421</v>
      </c>
      <c r="F110" s="9">
        <v>1993</v>
      </c>
      <c r="G110" s="19"/>
      <c r="H110" s="32">
        <f t="shared" si="4"/>
        <v>5.3503744226205338E-3</v>
      </c>
      <c r="I110" s="32">
        <f t="shared" si="4"/>
        <v>-3.7344888346542725E-2</v>
      </c>
      <c r="J110" s="32">
        <f t="shared" si="4"/>
        <v>-6.6741388901262119E-2</v>
      </c>
      <c r="K110" s="33"/>
      <c r="L110" s="32">
        <f t="shared" si="5"/>
        <v>-4.2468042838978828E-2</v>
      </c>
      <c r="M110" s="32">
        <f t="shared" si="5"/>
        <v>-7.1708098149648014E-2</v>
      </c>
    </row>
    <row r="111" spans="1:13" x14ac:dyDescent="0.3">
      <c r="A111" s="30">
        <v>96049.3</v>
      </c>
      <c r="B111" s="31">
        <v>96531.7</v>
      </c>
      <c r="C111" s="31">
        <v>92266.6</v>
      </c>
      <c r="D111" s="31">
        <v>89451</v>
      </c>
      <c r="E111" s="19" t="s">
        <v>422</v>
      </c>
      <c r="F111" s="9">
        <v>1994</v>
      </c>
      <c r="G111" s="19"/>
      <c r="H111" s="32">
        <f t="shared" si="4"/>
        <v>5.0224207776630768E-3</v>
      </c>
      <c r="I111" s="32">
        <f t="shared" si="4"/>
        <v>-3.9382900239772665E-2</v>
      </c>
      <c r="J111" s="32">
        <f t="shared" si="4"/>
        <v>-6.8697012888173078E-2</v>
      </c>
      <c r="K111" s="33"/>
      <c r="L111" s="32">
        <f t="shared" si="5"/>
        <v>-4.418341332432757E-2</v>
      </c>
      <c r="M111" s="32">
        <f t="shared" si="5"/>
        <v>-7.3351033909068192E-2</v>
      </c>
    </row>
    <row r="112" spans="1:13" x14ac:dyDescent="0.3">
      <c r="A112" s="30">
        <v>94623.3</v>
      </c>
      <c r="B112" s="31">
        <v>95044.1</v>
      </c>
      <c r="C112" s="31">
        <v>90834.8</v>
      </c>
      <c r="D112" s="31">
        <v>88112.5</v>
      </c>
      <c r="E112" s="19" t="s">
        <v>423</v>
      </c>
      <c r="F112" s="9">
        <v>1995</v>
      </c>
      <c r="G112" s="19"/>
      <c r="H112" s="32">
        <f t="shared" si="4"/>
        <v>4.4471076362798895E-3</v>
      </c>
      <c r="I112" s="32">
        <f t="shared" si="4"/>
        <v>-4.0037707414558567E-2</v>
      </c>
      <c r="J112" s="32">
        <f t="shared" si="4"/>
        <v>-6.8807576992136216E-2</v>
      </c>
      <c r="K112" s="33"/>
      <c r="L112" s="32">
        <f t="shared" si="5"/>
        <v>-4.4287862160828528E-2</v>
      </c>
      <c r="M112" s="32">
        <f t="shared" si="5"/>
        <v>-7.2930355487610551E-2</v>
      </c>
    </row>
    <row r="113" spans="1:13" x14ac:dyDescent="0.3">
      <c r="A113" s="30">
        <v>91296</v>
      </c>
      <c r="B113" s="31">
        <v>91643.3</v>
      </c>
      <c r="C113" s="31">
        <v>87608.6</v>
      </c>
      <c r="D113" s="31">
        <v>85036.6</v>
      </c>
      <c r="E113" s="19" t="s">
        <v>424</v>
      </c>
      <c r="F113" s="9">
        <v>1996</v>
      </c>
      <c r="G113" s="19"/>
      <c r="H113" s="32">
        <f t="shared" si="4"/>
        <v>3.8041097090781954E-3</v>
      </c>
      <c r="I113" s="32">
        <f t="shared" si="4"/>
        <v>-4.0389502278303478E-2</v>
      </c>
      <c r="J113" s="32">
        <f t="shared" si="4"/>
        <v>-6.8561601822642773E-2</v>
      </c>
      <c r="K113" s="33"/>
      <c r="L113" s="32">
        <f t="shared" si="5"/>
        <v>-4.4026131752130236E-2</v>
      </c>
      <c r="M113" s="32">
        <f t="shared" si="5"/>
        <v>-7.2091467679579385E-2</v>
      </c>
    </row>
    <row r="114" spans="1:13" x14ac:dyDescent="0.3">
      <c r="A114" s="30">
        <v>86721.7</v>
      </c>
      <c r="B114" s="31">
        <v>86999.3</v>
      </c>
      <c r="C114" s="31">
        <v>83156.600000000006</v>
      </c>
      <c r="D114" s="31">
        <v>80747</v>
      </c>
      <c r="E114" s="19" t="s">
        <v>425</v>
      </c>
      <c r="F114" s="9">
        <v>1997</v>
      </c>
      <c r="G114" s="19"/>
      <c r="H114" s="32">
        <f t="shared" si="4"/>
        <v>3.2010442599719083E-3</v>
      </c>
      <c r="I114" s="32">
        <f t="shared" si="4"/>
        <v>-4.11096645937521E-2</v>
      </c>
      <c r="J114" s="32">
        <f t="shared" si="4"/>
        <v>-6.8895097766764224E-2</v>
      </c>
      <c r="K114" s="33"/>
      <c r="L114" s="32">
        <f t="shared" si="5"/>
        <v>-4.4169320902581938E-2</v>
      </c>
      <c r="M114" s="32">
        <f t="shared" si="5"/>
        <v>-7.186609547433144E-2</v>
      </c>
    </row>
    <row r="115" spans="1:13" x14ac:dyDescent="0.3">
      <c r="A115" s="30">
        <v>82963.5</v>
      </c>
      <c r="B115" s="31">
        <v>83196.7</v>
      </c>
      <c r="C115" s="31">
        <v>79386.899999999994</v>
      </c>
      <c r="D115" s="31">
        <v>77087.100000000006</v>
      </c>
      <c r="E115" s="19" t="s">
        <v>426</v>
      </c>
      <c r="F115" s="9">
        <v>1998</v>
      </c>
      <c r="G115" s="19"/>
      <c r="H115" s="32">
        <f t="shared" si="4"/>
        <v>2.8108746617488065E-3</v>
      </c>
      <c r="I115" s="32">
        <f t="shared" si="4"/>
        <v>-4.3110524507765535E-2</v>
      </c>
      <c r="J115" s="32">
        <f t="shared" si="4"/>
        <v>-7.0831148637653843E-2</v>
      </c>
      <c r="K115" s="33"/>
      <c r="L115" s="32">
        <f t="shared" si="5"/>
        <v>-4.5792681680884011E-2</v>
      </c>
      <c r="M115" s="32">
        <f t="shared" si="5"/>
        <v>-7.343560501798739E-2</v>
      </c>
    </row>
    <row r="116" spans="1:13" x14ac:dyDescent="0.3">
      <c r="A116" s="30">
        <v>82063.8</v>
      </c>
      <c r="B116" s="31">
        <v>82261.899999999994</v>
      </c>
      <c r="C116" s="31">
        <v>78352.3</v>
      </c>
      <c r="D116" s="31">
        <v>76103.199999999997</v>
      </c>
      <c r="E116" s="19" t="s">
        <v>427</v>
      </c>
      <c r="F116" s="9">
        <v>1999</v>
      </c>
      <c r="G116" s="19"/>
      <c r="H116" s="32">
        <f t="shared" si="4"/>
        <v>2.4139754678675768E-3</v>
      </c>
      <c r="I116" s="32">
        <f t="shared" si="4"/>
        <v>-4.5227006304850617E-2</v>
      </c>
      <c r="J116" s="32">
        <f t="shared" si="4"/>
        <v>-7.2633731316366121E-2</v>
      </c>
      <c r="K116" s="33"/>
      <c r="L116" s="32">
        <f t="shared" si="5"/>
        <v>-4.7526254560130404E-2</v>
      </c>
      <c r="M116" s="32">
        <f t="shared" si="5"/>
        <v>-7.4866979731807767E-2</v>
      </c>
    </row>
    <row r="117" spans="1:13" x14ac:dyDescent="0.3">
      <c r="A117" s="30">
        <v>79308.5</v>
      </c>
      <c r="B117" s="31">
        <v>79443.5</v>
      </c>
      <c r="C117" s="31">
        <v>75634.899999999994</v>
      </c>
      <c r="D117" s="31">
        <v>73490.8</v>
      </c>
      <c r="E117" s="19" t="s">
        <v>428</v>
      </c>
      <c r="F117" s="9">
        <v>2000</v>
      </c>
      <c r="G117" s="19"/>
      <c r="H117" s="32">
        <f t="shared" si="4"/>
        <v>1.7022135080098603E-3</v>
      </c>
      <c r="I117" s="32">
        <f t="shared" si="4"/>
        <v>-4.6320381800185426E-2</v>
      </c>
      <c r="J117" s="32">
        <f t="shared" si="4"/>
        <v>-7.3355315004066363E-2</v>
      </c>
      <c r="K117" s="33"/>
      <c r="L117" s="32">
        <f t="shared" si="5"/>
        <v>-4.7940989508266953E-2</v>
      </c>
      <c r="M117" s="32">
        <f t="shared" si="5"/>
        <v>-7.4929981685096916E-2</v>
      </c>
    </row>
    <row r="118" spans="1:13" x14ac:dyDescent="0.3">
      <c r="A118" s="30">
        <v>75123.899999999994</v>
      </c>
      <c r="B118" s="31">
        <v>75195</v>
      </c>
      <c r="C118" s="31">
        <v>71591.3</v>
      </c>
      <c r="D118" s="31">
        <v>69596.7</v>
      </c>
      <c r="E118" s="19" t="s">
        <v>429</v>
      </c>
      <c r="F118" s="9">
        <v>2001</v>
      </c>
      <c r="G118" s="19"/>
      <c r="H118" s="32">
        <f t="shared" si="4"/>
        <v>9.4643648692367981E-4</v>
      </c>
      <c r="I118" s="32">
        <f t="shared" si="4"/>
        <v>-4.7023650263098585E-2</v>
      </c>
      <c r="J118" s="32">
        <f t="shared" si="4"/>
        <v>-7.3574455000339406E-2</v>
      </c>
      <c r="K118" s="33"/>
      <c r="L118" s="32">
        <f t="shared" si="5"/>
        <v>-4.7924729037834922E-2</v>
      </c>
      <c r="M118" s="32">
        <f t="shared" si="5"/>
        <v>-7.4450428884899306E-2</v>
      </c>
    </row>
    <row r="119" spans="1:13" x14ac:dyDescent="0.3">
      <c r="A119" s="30">
        <v>71472.399999999994</v>
      </c>
      <c r="B119" s="31">
        <v>71501</v>
      </c>
      <c r="C119" s="31">
        <v>68008.2</v>
      </c>
      <c r="D119" s="31">
        <v>66130.600000000006</v>
      </c>
      <c r="E119" s="19" t="s">
        <v>430</v>
      </c>
      <c r="F119" s="9">
        <v>2002</v>
      </c>
      <c r="G119" s="19"/>
      <c r="H119" s="32">
        <f t="shared" si="4"/>
        <v>4.0015446522022238E-4</v>
      </c>
      <c r="I119" s="32">
        <f t="shared" si="4"/>
        <v>-4.8469059385161231E-2</v>
      </c>
      <c r="J119" s="32">
        <f t="shared" si="4"/>
        <v>-7.4739339941012034E-2</v>
      </c>
      <c r="K119" s="33"/>
      <c r="L119" s="32">
        <f t="shared" si="5"/>
        <v>-4.8849666438231673E-2</v>
      </c>
      <c r="M119" s="32">
        <f t="shared" si="5"/>
        <v>-7.5109439028824693E-2</v>
      </c>
    </row>
    <row r="120" spans="1:13" x14ac:dyDescent="0.3">
      <c r="A120" s="30">
        <v>73061.399999999994</v>
      </c>
      <c r="B120" s="31">
        <v>73110.7</v>
      </c>
      <c r="C120" s="31">
        <v>69178.2</v>
      </c>
      <c r="D120" s="31">
        <v>67220.7</v>
      </c>
      <c r="E120" s="19" t="s">
        <v>431</v>
      </c>
      <c r="F120" s="9">
        <v>2003</v>
      </c>
      <c r="G120" s="19"/>
      <c r="H120" s="32">
        <f t="shared" si="4"/>
        <v>6.7477491534521537E-4</v>
      </c>
      <c r="I120" s="32">
        <f t="shared" si="4"/>
        <v>-5.3149816455748143E-2</v>
      </c>
      <c r="J120" s="32">
        <f t="shared" si="4"/>
        <v>-7.9942349859159517E-2</v>
      </c>
      <c r="K120" s="33"/>
      <c r="L120" s="32">
        <f t="shared" si="5"/>
        <v>-5.3788296377958358E-2</v>
      </c>
      <c r="M120" s="32">
        <f t="shared" si="5"/>
        <v>-8.0562763042892491E-2</v>
      </c>
    </row>
    <row r="121" spans="1:13" x14ac:dyDescent="0.3">
      <c r="A121" s="30">
        <v>81158.7</v>
      </c>
      <c r="B121" s="31">
        <v>81233.3</v>
      </c>
      <c r="C121" s="31">
        <v>76301.600000000006</v>
      </c>
      <c r="D121" s="31">
        <v>73983.5</v>
      </c>
      <c r="E121" s="19" t="s">
        <v>432</v>
      </c>
      <c r="F121" s="9">
        <v>2004</v>
      </c>
      <c r="G121" s="19"/>
      <c r="H121" s="32">
        <f t="shared" si="4"/>
        <v>9.1918672921086498E-4</v>
      </c>
      <c r="I121" s="32">
        <f t="shared" si="4"/>
        <v>-5.9846941855894578E-2</v>
      </c>
      <c r="J121" s="32">
        <f t="shared" si="4"/>
        <v>-8.8409498920017163E-2</v>
      </c>
      <c r="K121" s="33"/>
      <c r="L121" s="32">
        <f t="shared" si="5"/>
        <v>-6.0710324460535238E-2</v>
      </c>
      <c r="M121" s="32">
        <f t="shared" si="5"/>
        <v>-8.9246651311715788E-2</v>
      </c>
    </row>
    <row r="122" spans="1:13" x14ac:dyDescent="0.3">
      <c r="A122" s="30">
        <v>90611.7</v>
      </c>
      <c r="B122" s="31">
        <v>90640.9</v>
      </c>
      <c r="C122" s="31">
        <v>85019</v>
      </c>
      <c r="D122" s="31">
        <v>82400.5</v>
      </c>
      <c r="E122" s="19" t="s">
        <v>433</v>
      </c>
      <c r="F122" s="9">
        <v>2005</v>
      </c>
      <c r="G122" s="19"/>
      <c r="H122" s="32">
        <f t="shared" si="4"/>
        <v>3.2225419013214729E-4</v>
      </c>
      <c r="I122" s="32">
        <f t="shared" si="4"/>
        <v>-6.1721609902473933E-2</v>
      </c>
      <c r="J122" s="32">
        <f t="shared" si="4"/>
        <v>-9.0619644041553107E-2</v>
      </c>
      <c r="K122" s="33"/>
      <c r="L122" s="32">
        <f t="shared" si="5"/>
        <v>-6.2023876638471094E-2</v>
      </c>
      <c r="M122" s="32">
        <f t="shared" si="5"/>
        <v>-9.0912601264991788E-2</v>
      </c>
    </row>
    <row r="123" spans="1:13" x14ac:dyDescent="0.3">
      <c r="A123" s="30">
        <v>96357.4</v>
      </c>
      <c r="B123" s="31">
        <v>96292.5</v>
      </c>
      <c r="C123" s="31">
        <v>90490</v>
      </c>
      <c r="D123" s="31">
        <v>87785.1</v>
      </c>
      <c r="E123" s="19" t="s">
        <v>434</v>
      </c>
      <c r="F123" s="9">
        <v>2006</v>
      </c>
      <c r="G123" s="19"/>
      <c r="H123" s="32">
        <f t="shared" si="4"/>
        <v>-6.7353415513488513E-4</v>
      </c>
      <c r="I123" s="32">
        <f t="shared" si="4"/>
        <v>-6.0892053957454173E-2</v>
      </c>
      <c r="J123" s="32">
        <f t="shared" si="4"/>
        <v>-8.8963587643502096E-2</v>
      </c>
      <c r="K123" s="33"/>
      <c r="L123" s="32">
        <f t="shared" si="5"/>
        <v>-6.0259106368616457E-2</v>
      </c>
      <c r="M123" s="32">
        <f t="shared" si="5"/>
        <v>-8.8349559934574287E-2</v>
      </c>
    </row>
    <row r="124" spans="1:13" x14ac:dyDescent="0.3">
      <c r="A124" s="30">
        <v>97831.4</v>
      </c>
      <c r="B124" s="31">
        <v>97663.9</v>
      </c>
      <c r="C124" s="31">
        <v>91998.1</v>
      </c>
      <c r="D124" s="31">
        <v>89370.8</v>
      </c>
      <c r="E124" s="19" t="s">
        <v>435</v>
      </c>
      <c r="F124" s="9">
        <v>2007</v>
      </c>
      <c r="G124" s="19"/>
      <c r="H124" s="32">
        <f t="shared" si="4"/>
        <v>-1.7121292345811264E-3</v>
      </c>
      <c r="I124" s="32">
        <f t="shared" si="4"/>
        <v>-5.9626050531833223E-2</v>
      </c>
      <c r="J124" s="32">
        <f t="shared" si="4"/>
        <v>-8.6481436430430228E-2</v>
      </c>
      <c r="K124" s="33"/>
      <c r="L124" s="32">
        <f t="shared" si="5"/>
        <v>-5.8013247474245744E-2</v>
      </c>
      <c r="M124" s="32">
        <f t="shared" si="5"/>
        <v>-8.4914692122677798E-2</v>
      </c>
    </row>
    <row r="125" spans="1:13" x14ac:dyDescent="0.3">
      <c r="A125" s="30">
        <v>96692</v>
      </c>
      <c r="B125" s="31">
        <v>96432</v>
      </c>
      <c r="C125" s="31">
        <v>91025.4</v>
      </c>
      <c r="D125" s="31">
        <v>88550.5</v>
      </c>
      <c r="E125" s="19" t="s">
        <v>436</v>
      </c>
      <c r="F125" s="9">
        <v>2008</v>
      </c>
      <c r="G125" s="19"/>
      <c r="H125" s="32">
        <f t="shared" si="4"/>
        <v>-2.6889504819426631E-3</v>
      </c>
      <c r="I125" s="32">
        <f t="shared" si="4"/>
        <v>-5.8604641542216583E-2</v>
      </c>
      <c r="J125" s="32">
        <f t="shared" si="4"/>
        <v>-8.4200347495139202E-2</v>
      </c>
      <c r="K125" s="33"/>
      <c r="L125" s="32">
        <f t="shared" si="5"/>
        <v>-5.6066450970632217E-2</v>
      </c>
      <c r="M125" s="32">
        <f t="shared" si="5"/>
        <v>-8.1731168076986896E-2</v>
      </c>
    </row>
    <row r="126" spans="1:13" x14ac:dyDescent="0.3">
      <c r="A126" s="30">
        <v>92969.8</v>
      </c>
      <c r="B126" s="31">
        <v>92627.8</v>
      </c>
      <c r="C126" s="31">
        <v>87576.5</v>
      </c>
      <c r="D126" s="31">
        <v>85298.5</v>
      </c>
      <c r="E126" s="19" t="s">
        <v>437</v>
      </c>
      <c r="F126" s="9">
        <v>2009</v>
      </c>
      <c r="G126" s="19"/>
      <c r="H126" s="32">
        <f t="shared" si="4"/>
        <v>-3.6786139154865341E-3</v>
      </c>
      <c r="I126" s="32">
        <f t="shared" si="4"/>
        <v>-5.8011311199981097E-2</v>
      </c>
      <c r="J126" s="32">
        <f t="shared" si="4"/>
        <v>-8.2513891607812459E-2</v>
      </c>
      <c r="K126" s="33"/>
      <c r="L126" s="32">
        <f t="shared" si="5"/>
        <v>-5.4533304256389581E-2</v>
      </c>
      <c r="M126" s="32">
        <f t="shared" si="5"/>
        <v>-7.9126352995537011E-2</v>
      </c>
    </row>
    <row r="127" spans="1:13" x14ac:dyDescent="0.3">
      <c r="A127" s="30">
        <v>86994.8</v>
      </c>
      <c r="B127" s="31">
        <v>86584.6</v>
      </c>
      <c r="C127" s="31">
        <v>81933.600000000006</v>
      </c>
      <c r="D127" s="31">
        <v>79865.7</v>
      </c>
      <c r="E127" s="19" t="s">
        <v>438</v>
      </c>
      <c r="F127" s="9">
        <v>2010</v>
      </c>
      <c r="G127" s="19"/>
      <c r="H127" s="32">
        <f t="shared" si="4"/>
        <v>-4.7152243582374706E-3</v>
      </c>
      <c r="I127" s="32">
        <f t="shared" si="4"/>
        <v>-5.8178189960779232E-2</v>
      </c>
      <c r="J127" s="32">
        <f t="shared" si="4"/>
        <v>-8.194857623674065E-2</v>
      </c>
      <c r="K127" s="33"/>
      <c r="L127" s="32">
        <f t="shared" si="5"/>
        <v>-5.3716249771899385E-2</v>
      </c>
      <c r="M127" s="32">
        <f t="shared" si="5"/>
        <v>-7.7599249751110572E-2</v>
      </c>
    </row>
    <row r="128" spans="1:13" x14ac:dyDescent="0.3">
      <c r="A128" s="30">
        <v>82231.199999999997</v>
      </c>
      <c r="B128" s="31">
        <v>81796.600000000006</v>
      </c>
      <c r="C128" s="31">
        <v>77296.399999999994</v>
      </c>
      <c r="D128" s="31">
        <v>75351.100000000006</v>
      </c>
      <c r="E128" s="19" t="s">
        <v>439</v>
      </c>
      <c r="F128" s="9">
        <v>2011</v>
      </c>
      <c r="G128" s="19"/>
      <c r="H128" s="32">
        <f t="shared" si="4"/>
        <v>-5.2850986000446461E-3</v>
      </c>
      <c r="I128" s="32">
        <f t="shared" si="4"/>
        <v>-6.0011285254258764E-2</v>
      </c>
      <c r="J128" s="32">
        <f t="shared" si="4"/>
        <v>-8.3667756277422581E-2</v>
      </c>
      <c r="K128" s="33"/>
      <c r="L128" s="32">
        <f t="shared" si="5"/>
        <v>-5.5016956695021692E-2</v>
      </c>
      <c r="M128" s="32">
        <f t="shared" si="5"/>
        <v>-7.8799118789778549E-2</v>
      </c>
    </row>
    <row r="129" spans="1:16" x14ac:dyDescent="0.3">
      <c r="A129" s="30">
        <v>81263.899999999994</v>
      </c>
      <c r="B129" s="31">
        <v>80812.3</v>
      </c>
      <c r="C129" s="31">
        <v>76134.8</v>
      </c>
      <c r="D129" s="31">
        <v>74139.100000000006</v>
      </c>
      <c r="E129" s="19" t="s">
        <v>440</v>
      </c>
      <c r="F129" s="9">
        <v>2012</v>
      </c>
      <c r="G129" s="19"/>
      <c r="H129" s="32">
        <f t="shared" si="4"/>
        <v>-5.5572031369401581E-3</v>
      </c>
      <c r="I129" s="32">
        <f t="shared" si="4"/>
        <v>-6.3116586823915563E-2</v>
      </c>
      <c r="J129" s="32">
        <f t="shared" si="4"/>
        <v>-8.7674847010788176E-2</v>
      </c>
      <c r="K129" s="33"/>
      <c r="L129" s="32">
        <f t="shared" si="5"/>
        <v>-5.7881040386178834E-2</v>
      </c>
      <c r="M129" s="32">
        <f t="shared" si="5"/>
        <v>-8.2576538472484973E-2</v>
      </c>
    </row>
    <row r="130" spans="1:16" x14ac:dyDescent="0.3">
      <c r="A130" s="30">
        <v>81988.899999999994</v>
      </c>
      <c r="B130" s="31">
        <v>81492.600000000006</v>
      </c>
      <c r="C130" s="31">
        <v>76777.2</v>
      </c>
      <c r="D130" s="31">
        <v>74763.7</v>
      </c>
      <c r="E130" s="19" t="s">
        <v>441</v>
      </c>
      <c r="F130" s="9">
        <v>2013</v>
      </c>
      <c r="G130" s="19"/>
      <c r="H130" s="32">
        <f t="shared" si="4"/>
        <v>-6.0532584288847443E-3</v>
      </c>
      <c r="I130" s="32">
        <f t="shared" si="4"/>
        <v>-6.3565921728429065E-2</v>
      </c>
      <c r="J130" s="32">
        <f t="shared" si="4"/>
        <v>-8.8124124119240504E-2</v>
      </c>
      <c r="K130" s="33"/>
      <c r="L130" s="32">
        <f t="shared" si="5"/>
        <v>-5.786292252302673E-2</v>
      </c>
      <c r="M130" s="32">
        <f t="shared" si="5"/>
        <v>-8.2570687399837639E-2</v>
      </c>
    </row>
    <row r="131" spans="1:16" x14ac:dyDescent="0.3">
      <c r="A131" s="30">
        <v>82768.800000000003</v>
      </c>
      <c r="B131" s="31">
        <v>82226.399999999994</v>
      </c>
      <c r="C131" s="31">
        <v>77586</v>
      </c>
      <c r="D131" s="31">
        <v>75599.8</v>
      </c>
      <c r="E131" s="19" t="s">
        <v>442</v>
      </c>
      <c r="F131" s="9">
        <v>2014</v>
      </c>
      <c r="G131" s="19"/>
      <c r="H131" s="32">
        <f t="shared" si="4"/>
        <v>-6.5531939571433764E-3</v>
      </c>
      <c r="I131" s="32">
        <f t="shared" si="4"/>
        <v>-6.2617798010844702E-2</v>
      </c>
      <c r="J131" s="32">
        <f t="shared" si="4"/>
        <v>-8.6614763050811408E-2</v>
      </c>
      <c r="K131" s="33"/>
      <c r="L131" s="32">
        <f t="shared" si="5"/>
        <v>-5.6434429818160527E-2</v>
      </c>
      <c r="M131" s="32">
        <f t="shared" si="5"/>
        <v>-8.0589688956344815E-2</v>
      </c>
    </row>
    <row r="132" spans="1:16" x14ac:dyDescent="0.3">
      <c r="A132" s="30">
        <v>82489.8</v>
      </c>
      <c r="B132" s="31">
        <v>81884.2</v>
      </c>
      <c r="C132" s="31">
        <v>77502</v>
      </c>
      <c r="D132" s="31">
        <v>75589.5</v>
      </c>
      <c r="E132" s="19" t="s">
        <v>443</v>
      </c>
      <c r="F132" s="9">
        <v>2015</v>
      </c>
      <c r="G132" s="19"/>
      <c r="H132" s="32">
        <f t="shared" si="4"/>
        <v>-7.3415137386683661E-3</v>
      </c>
      <c r="I132" s="32">
        <f t="shared" si="4"/>
        <v>-6.046565757220896E-2</v>
      </c>
      <c r="J132" s="32">
        <f t="shared" si="4"/>
        <v>-8.3650342224129565E-2</v>
      </c>
      <c r="K132" s="33"/>
      <c r="L132" s="32">
        <f t="shared" si="5"/>
        <v>-5.3517039917346659E-2</v>
      </c>
      <c r="M132" s="32">
        <f t="shared" si="5"/>
        <v>-7.6873194096052685E-2</v>
      </c>
    </row>
    <row r="133" spans="1:16" x14ac:dyDescent="0.3">
      <c r="A133" s="30">
        <v>81830.7</v>
      </c>
      <c r="B133" s="31">
        <v>81175.8</v>
      </c>
      <c r="C133" s="31">
        <v>77067.100000000006</v>
      </c>
      <c r="D133" s="31">
        <v>75226.399999999994</v>
      </c>
      <c r="E133" s="19" t="s">
        <v>444</v>
      </c>
      <c r="F133" s="9">
        <v>2016</v>
      </c>
      <c r="G133" s="19"/>
      <c r="H133" s="32">
        <f t="shared" si="4"/>
        <v>-8.0031088576780381E-3</v>
      </c>
      <c r="I133" s="32">
        <f t="shared" si="4"/>
        <v>-5.8212871208482772E-2</v>
      </c>
      <c r="J133" s="32">
        <f t="shared" si="4"/>
        <v>-8.0706874070489473E-2</v>
      </c>
      <c r="K133" s="33"/>
      <c r="L133" s="32">
        <f t="shared" si="5"/>
        <v>-5.0614838412433222E-2</v>
      </c>
      <c r="M133" s="32">
        <f t="shared" si="5"/>
        <v>-7.32903155866651E-2</v>
      </c>
    </row>
    <row r="134" spans="1:16" x14ac:dyDescent="0.3">
      <c r="A134" s="54">
        <v>82908.100000000006</v>
      </c>
      <c r="B134" s="55">
        <v>82220.2</v>
      </c>
      <c r="C134" s="55">
        <v>78251.3</v>
      </c>
      <c r="D134" s="55">
        <v>76424.100000000006</v>
      </c>
      <c r="E134" s="56" t="s">
        <v>445</v>
      </c>
      <c r="F134" s="57">
        <v>2017</v>
      </c>
      <c r="G134" s="56"/>
      <c r="H134" s="58">
        <f t="shared" ref="H134:J151" si="6">(B134-$A134)/$A134</f>
        <v>-8.2971386390474355E-3</v>
      </c>
      <c r="I134" s="58">
        <f t="shared" si="6"/>
        <v>-5.6168215168361145E-2</v>
      </c>
      <c r="J134" s="58">
        <f t="shared" si="6"/>
        <v>-7.8207075062629583E-2</v>
      </c>
      <c r="K134" s="59"/>
      <c r="L134" s="58">
        <f t="shared" ref="L134:M151" si="7">(C134-$B134)/$B134</f>
        <v>-4.8271592625656397E-2</v>
      </c>
      <c r="M134" s="58">
        <f t="shared" si="7"/>
        <v>-7.0494841900165556E-2</v>
      </c>
      <c r="N134" s="81"/>
    </row>
    <row r="135" spans="1:16" x14ac:dyDescent="0.3">
      <c r="A135" s="54">
        <v>84803.5</v>
      </c>
      <c r="B135" s="55">
        <v>84094.399999999994</v>
      </c>
      <c r="C135" s="55">
        <v>80281.7</v>
      </c>
      <c r="D135" s="55">
        <v>78503.899999999994</v>
      </c>
      <c r="E135" s="56" t="s">
        <v>446</v>
      </c>
      <c r="F135" s="57">
        <v>2018</v>
      </c>
      <c r="G135" s="56"/>
      <c r="H135" s="58">
        <f t="shared" si="6"/>
        <v>-8.3616831852459609E-3</v>
      </c>
      <c r="I135" s="58">
        <f t="shared" si="6"/>
        <v>-5.3320912462339443E-2</v>
      </c>
      <c r="J135" s="58">
        <f t="shared" si="6"/>
        <v>-7.4284669854428248E-2</v>
      </c>
      <c r="K135" s="59"/>
      <c r="L135" s="58">
        <f t="shared" si="7"/>
        <v>-4.5338334062672396E-2</v>
      </c>
      <c r="M135" s="58">
        <f t="shared" si="7"/>
        <v>-6.647886185049183E-2</v>
      </c>
      <c r="N135" s="81"/>
    </row>
    <row r="136" spans="1:16" x14ac:dyDescent="0.3">
      <c r="A136" s="54">
        <v>89431.6</v>
      </c>
      <c r="B136" s="55">
        <v>88797.9</v>
      </c>
      <c r="C136" s="55">
        <v>84854.2</v>
      </c>
      <c r="D136" s="55">
        <v>83058.100000000006</v>
      </c>
      <c r="E136" s="56" t="s">
        <v>447</v>
      </c>
      <c r="F136" s="57">
        <v>2019</v>
      </c>
      <c r="G136" s="56"/>
      <c r="H136" s="58">
        <f t="shared" si="6"/>
        <v>-7.0858622679233242E-3</v>
      </c>
      <c r="I136" s="58">
        <f t="shared" si="6"/>
        <v>-5.1183250663076683E-2</v>
      </c>
      <c r="J136" s="58">
        <f t="shared" si="6"/>
        <v>-7.1266755822326777E-2</v>
      </c>
      <c r="K136" s="59"/>
      <c r="L136" s="58">
        <f t="shared" si="7"/>
        <v>-4.4412086321861187E-2</v>
      </c>
      <c r="M136" s="58">
        <f t="shared" si="7"/>
        <v>-6.4638916010401018E-2</v>
      </c>
      <c r="N136" s="81" t="s">
        <v>756</v>
      </c>
      <c r="P136" s="1" t="s">
        <v>758</v>
      </c>
    </row>
    <row r="137" spans="1:16" x14ac:dyDescent="0.3">
      <c r="A137" s="30">
        <v>98233</v>
      </c>
      <c r="B137" s="31">
        <v>97755.9</v>
      </c>
      <c r="C137" s="31">
        <v>93593.600000000006</v>
      </c>
      <c r="D137" s="31">
        <v>91699.1</v>
      </c>
      <c r="E137" s="19" t="s">
        <v>448</v>
      </c>
      <c r="F137" s="9">
        <v>2020</v>
      </c>
      <c r="G137" s="19"/>
      <c r="H137" s="32">
        <f t="shared" si="6"/>
        <v>-4.8568200095691454E-3</v>
      </c>
      <c r="I137" s="32">
        <f t="shared" si="6"/>
        <v>-4.7228528091374532E-2</v>
      </c>
      <c r="J137" s="32">
        <f t="shared" si="6"/>
        <v>-6.6514307819164578E-2</v>
      </c>
      <c r="K137" s="33"/>
      <c r="L137" s="32">
        <f t="shared" si="7"/>
        <v>-4.2578504213044828E-2</v>
      </c>
      <c r="M137" s="32">
        <f t="shared" si="7"/>
        <v>-6.1958408648480436E-2</v>
      </c>
      <c r="N137" s="81" t="s">
        <v>755</v>
      </c>
      <c r="P137" s="1" t="s">
        <v>759</v>
      </c>
    </row>
    <row r="138" spans="1:16" x14ac:dyDescent="0.3">
      <c r="A138" s="54">
        <v>106760</v>
      </c>
      <c r="B138" s="55">
        <v>106417</v>
      </c>
      <c r="C138" s="55">
        <v>102730</v>
      </c>
      <c r="D138" s="55">
        <v>100890</v>
      </c>
      <c r="E138" s="56" t="s">
        <v>449</v>
      </c>
      <c r="F138" s="57">
        <v>2021</v>
      </c>
      <c r="G138" s="56"/>
      <c r="H138" s="58">
        <f t="shared" si="6"/>
        <v>-3.2128137879355563E-3</v>
      </c>
      <c r="I138" s="58">
        <f t="shared" si="6"/>
        <v>-3.774822030723117E-2</v>
      </c>
      <c r="J138" s="58">
        <f t="shared" si="6"/>
        <v>-5.4983139752716376E-2</v>
      </c>
      <c r="K138" s="59"/>
      <c r="L138" s="58">
        <f t="shared" si="7"/>
        <v>-3.4646719978950732E-2</v>
      </c>
      <c r="M138" s="58">
        <f t="shared" si="7"/>
        <v>-5.1937190486482425E-2</v>
      </c>
      <c r="N138" s="81"/>
    </row>
    <row r="139" spans="1:16" x14ac:dyDescent="0.3">
      <c r="A139" s="54">
        <v>110930</v>
      </c>
      <c r="B139" s="55">
        <v>110654</v>
      </c>
      <c r="C139" s="55">
        <v>108023</v>
      </c>
      <c r="D139" s="55">
        <v>106641</v>
      </c>
      <c r="E139" s="56" t="s">
        <v>450</v>
      </c>
      <c r="F139" s="57">
        <v>2022</v>
      </c>
      <c r="G139" s="56"/>
      <c r="H139" s="58">
        <f t="shared" si="6"/>
        <v>-2.4880555305147392E-3</v>
      </c>
      <c r="I139" s="58">
        <f t="shared" si="6"/>
        <v>-2.6205715315965022E-2</v>
      </c>
      <c r="J139" s="58">
        <f t="shared" si="6"/>
        <v>-3.8664022356441001E-2</v>
      </c>
      <c r="K139" s="59"/>
      <c r="L139" s="58">
        <f t="shared" si="7"/>
        <v>-2.377681782854664E-2</v>
      </c>
      <c r="M139" s="58">
        <f t="shared" si="7"/>
        <v>-3.6266199143275432E-2</v>
      </c>
      <c r="N139" s="81"/>
    </row>
    <row r="140" spans="1:16" ht="15" thickBot="1" x14ac:dyDescent="0.35">
      <c r="A140" s="64">
        <v>117519</v>
      </c>
      <c r="B140" s="65">
        <v>117248</v>
      </c>
      <c r="C140" s="65">
        <v>113453</v>
      </c>
      <c r="D140" s="65">
        <v>112555</v>
      </c>
      <c r="E140" s="66" t="s">
        <v>451</v>
      </c>
      <c r="F140" s="12">
        <v>2023</v>
      </c>
      <c r="G140" s="66"/>
      <c r="H140" s="67">
        <f t="shared" si="6"/>
        <v>-2.3060100919851259E-3</v>
      </c>
      <c r="I140" s="67">
        <f t="shared" si="6"/>
        <v>-3.4598660642108939E-2</v>
      </c>
      <c r="J140" s="67">
        <f t="shared" si="6"/>
        <v>-4.2239978216288429E-2</v>
      </c>
      <c r="K140" s="68"/>
      <c r="L140" s="67">
        <f t="shared" si="7"/>
        <v>-3.2367289847161571E-2</v>
      </c>
      <c r="M140" s="67">
        <f t="shared" si="7"/>
        <v>-4.0026269104803495E-2</v>
      </c>
    </row>
    <row r="141" spans="1:16" x14ac:dyDescent="0.3">
      <c r="A141" s="46">
        <v>141875</v>
      </c>
      <c r="B141" s="47">
        <v>141759</v>
      </c>
      <c r="C141" s="47">
        <v>131436</v>
      </c>
      <c r="D141" s="47">
        <v>128154</v>
      </c>
      <c r="E141" s="48" t="s">
        <v>452</v>
      </c>
      <c r="F141" s="49">
        <v>2024</v>
      </c>
      <c r="G141" s="48"/>
      <c r="H141" s="50">
        <f t="shared" si="6"/>
        <v>-8.1762114537444939E-4</v>
      </c>
      <c r="I141" s="50">
        <f t="shared" si="6"/>
        <v>-7.3578854625550666E-2</v>
      </c>
      <c r="J141" s="50">
        <f t="shared" si="6"/>
        <v>-9.6711894273127749E-2</v>
      </c>
      <c r="K141" s="51"/>
      <c r="L141" s="50">
        <f t="shared" si="7"/>
        <v>-7.2820773284235918E-2</v>
      </c>
      <c r="M141" s="50">
        <f t="shared" si="7"/>
        <v>-9.5972742471377478E-2</v>
      </c>
    </row>
    <row r="142" spans="1:16" x14ac:dyDescent="0.3">
      <c r="A142" s="46">
        <v>183592</v>
      </c>
      <c r="B142" s="47">
        <v>184046</v>
      </c>
      <c r="C142" s="47">
        <v>167265</v>
      </c>
      <c r="D142" s="47">
        <v>157375</v>
      </c>
      <c r="E142" s="48" t="s">
        <v>453</v>
      </c>
      <c r="F142" s="49">
        <v>2025</v>
      </c>
      <c r="G142" s="48"/>
      <c r="H142" s="50">
        <f t="shared" si="6"/>
        <v>2.472874635060351E-3</v>
      </c>
      <c r="I142" s="50">
        <f t="shared" si="6"/>
        <v>-8.8930890234868623E-2</v>
      </c>
      <c r="J142" s="50">
        <f t="shared" si="6"/>
        <v>-0.1428003398840908</v>
      </c>
      <c r="K142" s="51"/>
      <c r="L142" s="50">
        <f t="shared" si="7"/>
        <v>-9.1178292383425882E-2</v>
      </c>
      <c r="M142" s="50">
        <f t="shared" si="7"/>
        <v>-0.14491485824196124</v>
      </c>
    </row>
    <row r="143" spans="1:16" x14ac:dyDescent="0.3">
      <c r="A143" s="46">
        <v>207142</v>
      </c>
      <c r="B143" s="47">
        <v>208009</v>
      </c>
      <c r="C143" s="47">
        <v>191020</v>
      </c>
      <c r="D143" s="47">
        <v>176442</v>
      </c>
      <c r="E143" s="48" t="s">
        <v>454</v>
      </c>
      <c r="F143" s="49">
        <v>2026</v>
      </c>
      <c r="G143" s="48"/>
      <c r="H143" s="50">
        <f t="shared" si="6"/>
        <v>4.1855345608326653E-3</v>
      </c>
      <c r="I143" s="50">
        <f t="shared" si="6"/>
        <v>-7.7830666885518152E-2</v>
      </c>
      <c r="J143" s="50">
        <f t="shared" si="6"/>
        <v>-0.14820750982417857</v>
      </c>
      <c r="K143" s="51"/>
      <c r="L143" s="50">
        <f t="shared" si="7"/>
        <v>-8.1674350629059325E-2</v>
      </c>
      <c r="M143" s="50">
        <f t="shared" si="7"/>
        <v>-0.15175785663120345</v>
      </c>
    </row>
    <row r="144" spans="1:16" x14ac:dyDescent="0.3">
      <c r="A144" s="46">
        <v>214059</v>
      </c>
      <c r="B144" s="47">
        <v>215068</v>
      </c>
      <c r="C144" s="47">
        <v>200165</v>
      </c>
      <c r="D144" s="47">
        <v>183904</v>
      </c>
      <c r="E144" s="48" t="s">
        <v>455</v>
      </c>
      <c r="F144" s="49">
        <v>2027</v>
      </c>
      <c r="G144" s="48"/>
      <c r="H144" s="50">
        <f t="shared" si="6"/>
        <v>4.7136537122942739E-3</v>
      </c>
      <c r="I144" s="50">
        <f t="shared" si="6"/>
        <v>-6.4907338630938199E-2</v>
      </c>
      <c r="J144" s="50">
        <f t="shared" si="6"/>
        <v>-0.14087237630746663</v>
      </c>
      <c r="K144" s="51"/>
      <c r="L144" s="50">
        <f t="shared" si="7"/>
        <v>-6.9294362713188382E-2</v>
      </c>
      <c r="M144" s="50">
        <f t="shared" si="7"/>
        <v>-0.14490300742090872</v>
      </c>
    </row>
    <row r="145" spans="1:13" x14ac:dyDescent="0.3">
      <c r="A145" s="46">
        <v>210719</v>
      </c>
      <c r="B145" s="47">
        <v>211678</v>
      </c>
      <c r="C145" s="47">
        <v>198987</v>
      </c>
      <c r="D145" s="47">
        <v>182950</v>
      </c>
      <c r="E145" s="48" t="s">
        <v>456</v>
      </c>
      <c r="F145" s="49">
        <v>2028</v>
      </c>
      <c r="G145" s="48"/>
      <c r="H145" s="50">
        <f t="shared" si="6"/>
        <v>4.5510846198017268E-3</v>
      </c>
      <c r="I145" s="50">
        <f t="shared" si="6"/>
        <v>-5.5676042502099954E-2</v>
      </c>
      <c r="J145" s="50">
        <f t="shared" si="6"/>
        <v>-0.13178213639966022</v>
      </c>
      <c r="K145" s="51"/>
      <c r="L145" s="50">
        <f t="shared" si="7"/>
        <v>-5.995427016506203E-2</v>
      </c>
      <c r="M145" s="50">
        <f t="shared" si="7"/>
        <v>-0.13571556798533621</v>
      </c>
    </row>
    <row r="146" spans="1:13" x14ac:dyDescent="0.3">
      <c r="A146" s="46">
        <v>203091</v>
      </c>
      <c r="B146" s="47">
        <v>203921</v>
      </c>
      <c r="C146" s="47">
        <v>192951</v>
      </c>
      <c r="D146" s="47">
        <v>177924</v>
      </c>
      <c r="E146" s="48" t="s">
        <v>457</v>
      </c>
      <c r="F146" s="49">
        <v>2029</v>
      </c>
      <c r="G146" s="48"/>
      <c r="H146" s="50">
        <f t="shared" si="6"/>
        <v>4.0868379199472159E-3</v>
      </c>
      <c r="I146" s="50">
        <f t="shared" si="6"/>
        <v>-4.9928357238873212E-2</v>
      </c>
      <c r="J146" s="50">
        <f t="shared" si="6"/>
        <v>-0.1239198191943513</v>
      </c>
      <c r="K146" s="51"/>
      <c r="L146" s="50">
        <f t="shared" si="7"/>
        <v>-5.3795342313935297E-2</v>
      </c>
      <c r="M146" s="50">
        <f t="shared" si="7"/>
        <v>-0.12748564395035333</v>
      </c>
    </row>
    <row r="147" spans="1:13" x14ac:dyDescent="0.3">
      <c r="A147" s="46">
        <v>194403</v>
      </c>
      <c r="B147" s="47">
        <v>195096</v>
      </c>
      <c r="C147" s="47">
        <v>185379</v>
      </c>
      <c r="D147" s="47">
        <v>171548</v>
      </c>
      <c r="E147" s="48" t="s">
        <v>458</v>
      </c>
      <c r="F147" s="49">
        <v>2030</v>
      </c>
      <c r="G147" s="48"/>
      <c r="H147" s="50">
        <f t="shared" si="6"/>
        <v>3.5647598030894585E-3</v>
      </c>
      <c r="I147" s="50">
        <f t="shared" si="6"/>
        <v>-4.6419036743260138E-2</v>
      </c>
      <c r="J147" s="50">
        <f t="shared" si="6"/>
        <v>-0.11756505815239476</v>
      </c>
      <c r="K147" s="51"/>
      <c r="L147" s="50">
        <f t="shared" si="7"/>
        <v>-4.9806249231147744E-2</v>
      </c>
      <c r="M147" s="50">
        <f t="shared" si="7"/>
        <v>-0.12069955304055439</v>
      </c>
    </row>
    <row r="148" spans="1:13" x14ac:dyDescent="0.3">
      <c r="A148" s="46">
        <v>185924</v>
      </c>
      <c r="B148" s="47">
        <v>186498</v>
      </c>
      <c r="C148" s="47">
        <v>177734</v>
      </c>
      <c r="D148" s="47">
        <v>165054</v>
      </c>
      <c r="E148" s="48" t="s">
        <v>459</v>
      </c>
      <c r="F148" s="49">
        <v>2031</v>
      </c>
      <c r="G148" s="48"/>
      <c r="H148" s="50">
        <f t="shared" si="6"/>
        <v>3.0872829758395903E-3</v>
      </c>
      <c r="I148" s="50">
        <f t="shared" si="6"/>
        <v>-4.4050257094296594E-2</v>
      </c>
      <c r="J148" s="50">
        <f t="shared" si="6"/>
        <v>-0.11225016673479486</v>
      </c>
      <c r="K148" s="51"/>
      <c r="L148" s="50">
        <f t="shared" si="7"/>
        <v>-4.6992461045158661E-2</v>
      </c>
      <c r="M148" s="50">
        <f t="shared" si="7"/>
        <v>-0.1149824662999067</v>
      </c>
    </row>
    <row r="149" spans="1:13" x14ac:dyDescent="0.3">
      <c r="A149" s="46">
        <v>177993</v>
      </c>
      <c r="B149" s="47">
        <v>178470</v>
      </c>
      <c r="C149" s="47">
        <v>170495</v>
      </c>
      <c r="D149" s="47">
        <v>158865</v>
      </c>
      <c r="E149" s="48" t="s">
        <v>460</v>
      </c>
      <c r="F149" s="49">
        <v>2032</v>
      </c>
      <c r="G149" s="48"/>
      <c r="H149" s="50">
        <f t="shared" si="6"/>
        <v>2.6798806694645293E-3</v>
      </c>
      <c r="I149" s="50">
        <f t="shared" si="6"/>
        <v>-4.212525211665627E-2</v>
      </c>
      <c r="J149" s="50">
        <f t="shared" si="6"/>
        <v>-0.10746490030506818</v>
      </c>
      <c r="K149" s="51"/>
      <c r="L149" s="50">
        <f t="shared" si="7"/>
        <v>-4.4685381296576454E-2</v>
      </c>
      <c r="M149" s="50">
        <f t="shared" si="7"/>
        <v>-0.10985039502437384</v>
      </c>
    </row>
    <row r="150" spans="1:13" x14ac:dyDescent="0.3">
      <c r="A150" s="46">
        <v>170621</v>
      </c>
      <c r="B150" s="47">
        <v>171023</v>
      </c>
      <c r="C150" s="47">
        <v>163742</v>
      </c>
      <c r="D150" s="47">
        <v>153069</v>
      </c>
      <c r="E150" s="48" t="s">
        <v>461</v>
      </c>
      <c r="F150" s="49">
        <v>2033</v>
      </c>
      <c r="G150" s="48"/>
      <c r="H150" s="50">
        <f t="shared" si="6"/>
        <v>2.3560991906037359E-3</v>
      </c>
      <c r="I150" s="50">
        <f t="shared" si="6"/>
        <v>-4.0317428686972884E-2</v>
      </c>
      <c r="J150" s="50">
        <f t="shared" si="6"/>
        <v>-0.10287127610317605</v>
      </c>
      <c r="K150" s="51"/>
      <c r="L150" s="50">
        <f t="shared" si="7"/>
        <v>-4.2573221145693854E-2</v>
      </c>
      <c r="M150" s="50">
        <f t="shared" si="7"/>
        <v>-0.10498003192553049</v>
      </c>
    </row>
    <row r="151" spans="1:13" x14ac:dyDescent="0.3">
      <c r="A151" s="46">
        <v>163747</v>
      </c>
      <c r="B151" s="47">
        <v>164087</v>
      </c>
      <c r="C151" s="47">
        <v>157437</v>
      </c>
      <c r="D151" s="47">
        <v>147640</v>
      </c>
      <c r="E151" s="48" t="s">
        <v>462</v>
      </c>
      <c r="F151" s="49">
        <v>2034</v>
      </c>
      <c r="G151" s="48"/>
      <c r="H151" s="50">
        <f t="shared" si="6"/>
        <v>2.0763739183007933E-3</v>
      </c>
      <c r="I151" s="50">
        <f t="shared" si="6"/>
        <v>-3.8535057130817667E-2</v>
      </c>
      <c r="J151" s="50">
        <f t="shared" si="6"/>
        <v>-9.8365160888443756E-2</v>
      </c>
      <c r="K151" s="51"/>
      <c r="L151" s="50">
        <f t="shared" si="7"/>
        <v>-4.0527281259331943E-2</v>
      </c>
      <c r="M151" s="50">
        <f t="shared" si="7"/>
        <v>-0.10023341276274171</v>
      </c>
    </row>
  </sheetData>
  <conditionalFormatting sqref="I5:J140">
    <cfRule type="colorScale" priority="2">
      <colorScale>
        <cfvo type="min"/>
        <cfvo type="percentile" val="50"/>
        <cfvo type="max"/>
        <color rgb="FFDA70DD"/>
        <color theme="0"/>
        <color rgb="FF60CD55"/>
      </colorScale>
    </cfRule>
  </conditionalFormatting>
  <conditionalFormatting sqref="L5:M140">
    <cfRule type="colorScale" priority="1">
      <colorScale>
        <cfvo type="min"/>
        <cfvo type="percentile" val="50"/>
        <cfvo type="max"/>
        <color rgb="FFDA70DD"/>
        <color theme="0"/>
        <color rgb="FF60CD55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FBB5E-F1DE-4473-ABCC-B2F876C1007D}">
  <dimension ref="A1:P148"/>
  <sheetViews>
    <sheetView zoomScale="85" zoomScaleNormal="85" workbookViewId="0">
      <pane ySplit="4" topLeftCell="A116" activePane="bottomLeft" state="frozen"/>
      <selection pane="bottomLeft" activeCell="D124" sqref="D124"/>
    </sheetView>
  </sheetViews>
  <sheetFormatPr defaultRowHeight="14.4" x14ac:dyDescent="0.3"/>
  <cols>
    <col min="1" max="1" width="8.88671875" style="1"/>
    <col min="2" max="2" width="13.21875" style="1" bestFit="1" customWidth="1"/>
    <col min="3" max="4" width="9.21875" style="1" bestFit="1" customWidth="1"/>
    <col min="5" max="5" width="11.44140625" style="1" customWidth="1"/>
    <col min="6" max="6" width="6.44140625" style="4" customWidth="1"/>
    <col min="7" max="7" width="2.88671875" style="1" customWidth="1"/>
    <col min="8" max="10" width="8.88671875" style="1"/>
    <col min="11" max="11" width="3.88671875" style="1" customWidth="1"/>
    <col min="12" max="16384" width="8.88671875" style="1"/>
  </cols>
  <sheetData>
    <row r="1" spans="1:13" x14ac:dyDescent="0.3">
      <c r="A1" s="1" t="s">
        <v>309</v>
      </c>
      <c r="E1" s="2"/>
      <c r="F1" s="3"/>
      <c r="G1" s="3"/>
    </row>
    <row r="2" spans="1:13" x14ac:dyDescent="0.3">
      <c r="A2" s="1" t="s">
        <v>314</v>
      </c>
      <c r="E2" s="2"/>
      <c r="F2" s="3"/>
      <c r="G2" s="3"/>
    </row>
    <row r="3" spans="1:13" s="5" customFormat="1" ht="43.2" x14ac:dyDescent="0.3">
      <c r="A3" s="6" t="s">
        <v>306</v>
      </c>
      <c r="B3" s="7" t="s">
        <v>308</v>
      </c>
      <c r="C3" s="7" t="s">
        <v>311</v>
      </c>
      <c r="D3" s="7" t="s">
        <v>313</v>
      </c>
      <c r="E3" s="8"/>
      <c r="F3" s="9"/>
      <c r="G3" s="9"/>
      <c r="H3" s="20" t="s">
        <v>310</v>
      </c>
      <c r="I3" s="20"/>
      <c r="J3" s="20"/>
      <c r="K3" s="10"/>
      <c r="L3" s="21" t="s">
        <v>757</v>
      </c>
      <c r="M3" s="21"/>
    </row>
    <row r="4" spans="1:13" s="5" customFormat="1" ht="15" thickBot="1" x14ac:dyDescent="0.35">
      <c r="A4" s="11" t="s">
        <v>305</v>
      </c>
      <c r="B4" s="12" t="s">
        <v>307</v>
      </c>
      <c r="C4" s="12" t="s">
        <v>312</v>
      </c>
      <c r="D4" s="12" t="s">
        <v>312</v>
      </c>
      <c r="E4" s="13" t="s">
        <v>3</v>
      </c>
      <c r="F4" s="12" t="s">
        <v>4</v>
      </c>
      <c r="G4" s="12"/>
      <c r="H4" s="12" t="s">
        <v>0</v>
      </c>
      <c r="I4" s="12" t="s">
        <v>1</v>
      </c>
      <c r="J4" s="12" t="s">
        <v>2</v>
      </c>
      <c r="K4" s="14"/>
      <c r="L4" s="12" t="s">
        <v>1</v>
      </c>
      <c r="M4" s="12" t="s">
        <v>2</v>
      </c>
    </row>
    <row r="5" spans="1:13" x14ac:dyDescent="0.3">
      <c r="A5" s="39">
        <v>0.95900600000000003</v>
      </c>
      <c r="B5" s="40">
        <v>0.96045499999999995</v>
      </c>
      <c r="C5" s="40">
        <v>0.96009299999999997</v>
      </c>
      <c r="D5" s="40">
        <v>0.95757999999999999</v>
      </c>
      <c r="E5" s="26" t="s">
        <v>606</v>
      </c>
      <c r="F5" s="27">
        <v>1891</v>
      </c>
      <c r="G5" s="26"/>
      <c r="H5" s="28">
        <f>(B5-$A5)/$A5</f>
        <v>1.5109394518907312E-3</v>
      </c>
      <c r="I5" s="28">
        <f t="shared" ref="I5:J68" si="0">(C5-$A5)/$A5</f>
        <v>1.1334652755039584E-3</v>
      </c>
      <c r="J5" s="28">
        <f t="shared" si="0"/>
        <v>-1.486956285987823E-3</v>
      </c>
      <c r="K5" s="29"/>
      <c r="L5" s="28">
        <f>(C5-$B5)/$B5</f>
        <v>-3.7690469621166374E-4</v>
      </c>
      <c r="M5" s="28">
        <f t="shared" ref="M5:M68" si="1">(D5-$B5)/$B5</f>
        <v>-2.9933729326204364E-3</v>
      </c>
    </row>
    <row r="6" spans="1:13" x14ac:dyDescent="0.3">
      <c r="A6" s="41">
        <v>0.95637899999999998</v>
      </c>
      <c r="B6" s="42">
        <v>0.95789800000000003</v>
      </c>
      <c r="C6" s="42">
        <v>0.95750500000000005</v>
      </c>
      <c r="D6" s="42">
        <v>0.95487900000000003</v>
      </c>
      <c r="E6" s="19" t="s">
        <v>605</v>
      </c>
      <c r="F6" s="9">
        <v>1892</v>
      </c>
      <c r="G6" s="19"/>
      <c r="H6" s="32">
        <f t="shared" ref="H6:J69" si="2">(B6-$A6)/$A6</f>
        <v>1.5882824696067648E-3</v>
      </c>
      <c r="I6" s="32">
        <f t="shared" si="0"/>
        <v>1.1773575120324383E-3</v>
      </c>
      <c r="J6" s="32">
        <f t="shared" si="0"/>
        <v>-1.5684158686043357E-3</v>
      </c>
      <c r="K6" s="33"/>
      <c r="L6" s="32">
        <f t="shared" ref="L6:M69" si="3">(C6-$B6)/$B6</f>
        <v>-4.1027332764028812E-4</v>
      </c>
      <c r="M6" s="32">
        <f t="shared" si="1"/>
        <v>-3.151692560168195E-3</v>
      </c>
    </row>
    <row r="7" spans="1:13" x14ac:dyDescent="0.3">
      <c r="A7" s="41">
        <v>0.95363399999999998</v>
      </c>
      <c r="B7" s="42">
        <v>0.95522399999999996</v>
      </c>
      <c r="C7" s="42">
        <v>0.95479999999999998</v>
      </c>
      <c r="D7" s="42">
        <v>0.95206100000000005</v>
      </c>
      <c r="E7" s="19" t="s">
        <v>604</v>
      </c>
      <c r="F7" s="9">
        <v>1893</v>
      </c>
      <c r="G7" s="19"/>
      <c r="H7" s="32">
        <f t="shared" si="2"/>
        <v>1.6673063250680874E-3</v>
      </c>
      <c r="I7" s="32">
        <f t="shared" si="0"/>
        <v>1.2226913050499462E-3</v>
      </c>
      <c r="J7" s="32">
        <f t="shared" si="0"/>
        <v>-1.6494797794541047E-3</v>
      </c>
      <c r="K7" s="33"/>
      <c r="L7" s="32">
        <f t="shared" si="3"/>
        <v>-4.4387494451561099E-4</v>
      </c>
      <c r="M7" s="32">
        <f t="shared" si="1"/>
        <v>-3.3112652110917607E-3</v>
      </c>
    </row>
    <row r="8" spans="1:13" x14ac:dyDescent="0.3">
      <c r="A8" s="41">
        <v>0.95072800000000002</v>
      </c>
      <c r="B8" s="42">
        <v>0.95239099999999999</v>
      </c>
      <c r="C8" s="42">
        <v>0.95193399999999995</v>
      </c>
      <c r="D8" s="42">
        <v>0.94908300000000001</v>
      </c>
      <c r="E8" s="19" t="s">
        <v>603</v>
      </c>
      <c r="F8" s="9">
        <v>1894</v>
      </c>
      <c r="G8" s="19"/>
      <c r="H8" s="32">
        <f t="shared" si="2"/>
        <v>1.7491858870254901E-3</v>
      </c>
      <c r="I8" s="32">
        <f t="shared" si="0"/>
        <v>1.2685016113966659E-3</v>
      </c>
      <c r="J8" s="32">
        <f t="shared" si="0"/>
        <v>-1.7302530271539364E-3</v>
      </c>
      <c r="K8" s="33"/>
      <c r="L8" s="32">
        <f t="shared" si="3"/>
        <v>-4.798449376359507E-4</v>
      </c>
      <c r="M8" s="32">
        <f t="shared" si="1"/>
        <v>-3.4733633560165705E-3</v>
      </c>
    </row>
    <row r="9" spans="1:13" x14ac:dyDescent="0.3">
      <c r="A9" s="41">
        <v>0.94765500000000003</v>
      </c>
      <c r="B9" s="42">
        <v>0.94939300000000004</v>
      </c>
      <c r="C9" s="42">
        <v>0.94890099999999999</v>
      </c>
      <c r="D9" s="42">
        <v>0.94593799999999995</v>
      </c>
      <c r="E9" s="19" t="s">
        <v>602</v>
      </c>
      <c r="F9" s="9">
        <v>1895</v>
      </c>
      <c r="G9" s="19"/>
      <c r="H9" s="32">
        <f t="shared" si="2"/>
        <v>1.8340007703225511E-3</v>
      </c>
      <c r="I9" s="32">
        <f t="shared" si="0"/>
        <v>1.314824487814626E-3</v>
      </c>
      <c r="J9" s="32">
        <f t="shared" si="0"/>
        <v>-1.8118408070448419E-3</v>
      </c>
      <c r="K9" s="33"/>
      <c r="L9" s="32">
        <f t="shared" si="3"/>
        <v>-5.182258558890238E-4</v>
      </c>
      <c r="M9" s="32">
        <f t="shared" si="1"/>
        <v>-3.6391673416594568E-3</v>
      </c>
    </row>
    <row r="10" spans="1:13" x14ac:dyDescent="0.3">
      <c r="A10" s="41">
        <v>0.94441600000000003</v>
      </c>
      <c r="B10" s="42">
        <v>0.94623199999999996</v>
      </c>
      <c r="C10" s="42">
        <v>0.94570299999999996</v>
      </c>
      <c r="D10" s="42">
        <v>0.94262699999999999</v>
      </c>
      <c r="E10" s="19" t="s">
        <v>601</v>
      </c>
      <c r="F10" s="9">
        <v>1896</v>
      </c>
      <c r="G10" s="19"/>
      <c r="H10" s="32">
        <f t="shared" si="2"/>
        <v>1.9228814420762976E-3</v>
      </c>
      <c r="I10" s="32">
        <f t="shared" si="0"/>
        <v>1.3627469250837841E-3</v>
      </c>
      <c r="J10" s="32">
        <f t="shared" si="0"/>
        <v>-1.8942923457459853E-3</v>
      </c>
      <c r="K10" s="33"/>
      <c r="L10" s="32">
        <f t="shared" si="3"/>
        <v>-5.5905951183219521E-4</v>
      </c>
      <c r="M10" s="32">
        <f t="shared" si="1"/>
        <v>-3.8098479019944048E-3</v>
      </c>
    </row>
    <row r="11" spans="1:13" x14ac:dyDescent="0.3">
      <c r="A11" s="41">
        <v>0.94103000000000003</v>
      </c>
      <c r="B11" s="42">
        <v>0.94292600000000004</v>
      </c>
      <c r="C11" s="42">
        <v>0.94235599999999997</v>
      </c>
      <c r="D11" s="42">
        <v>0.939164</v>
      </c>
      <c r="E11" s="19" t="s">
        <v>600</v>
      </c>
      <c r="F11" s="9">
        <v>1897</v>
      </c>
      <c r="G11" s="19"/>
      <c r="H11" s="32">
        <f t="shared" si="2"/>
        <v>2.014813555359562E-3</v>
      </c>
      <c r="I11" s="32">
        <f t="shared" si="0"/>
        <v>1.4090942902988623E-3</v>
      </c>
      <c r="J11" s="32">
        <f t="shared" si="0"/>
        <v>-1.9829335940406089E-3</v>
      </c>
      <c r="K11" s="33"/>
      <c r="L11" s="32">
        <f t="shared" si="3"/>
        <v>-6.0450130763185068E-4</v>
      </c>
      <c r="M11" s="32">
        <f t="shared" si="1"/>
        <v>-3.9897086303697666E-3</v>
      </c>
    </row>
    <row r="12" spans="1:13" x14ac:dyDescent="0.3">
      <c r="A12" s="41">
        <v>0.93750199999999995</v>
      </c>
      <c r="B12" s="42">
        <v>0.93947800000000004</v>
      </c>
      <c r="C12" s="42">
        <v>0.93886700000000001</v>
      </c>
      <c r="D12" s="42">
        <v>0.935558</v>
      </c>
      <c r="E12" s="19" t="s">
        <v>599</v>
      </c>
      <c r="F12" s="9">
        <v>1898</v>
      </c>
      <c r="G12" s="19"/>
      <c r="H12" s="32">
        <f t="shared" si="2"/>
        <v>2.107728836845243E-3</v>
      </c>
      <c r="I12" s="32">
        <f t="shared" si="0"/>
        <v>1.4559968938733579E-3</v>
      </c>
      <c r="J12" s="32">
        <f t="shared" si="0"/>
        <v>-2.0735955763293793E-3</v>
      </c>
      <c r="K12" s="33"/>
      <c r="L12" s="32">
        <f t="shared" si="3"/>
        <v>-6.5036115800479438E-4</v>
      </c>
      <c r="M12" s="32">
        <f t="shared" si="1"/>
        <v>-4.1725298516836311E-3</v>
      </c>
    </row>
    <row r="13" spans="1:13" x14ac:dyDescent="0.3">
      <c r="A13" s="41">
        <v>0.93383300000000002</v>
      </c>
      <c r="B13" s="42">
        <v>0.93589100000000003</v>
      </c>
      <c r="C13" s="42">
        <v>0.93523800000000001</v>
      </c>
      <c r="D13" s="42">
        <v>0.931809</v>
      </c>
      <c r="E13" s="19" t="s">
        <v>598</v>
      </c>
      <c r="F13" s="9">
        <v>1899</v>
      </c>
      <c r="G13" s="19"/>
      <c r="H13" s="32">
        <f t="shared" si="2"/>
        <v>2.2038201691308877E-3</v>
      </c>
      <c r="I13" s="32">
        <f t="shared" si="0"/>
        <v>1.5045516703735995E-3</v>
      </c>
      <c r="J13" s="32">
        <f t="shared" si="0"/>
        <v>-2.1674110895631509E-3</v>
      </c>
      <c r="K13" s="33"/>
      <c r="L13" s="32">
        <f t="shared" si="3"/>
        <v>-6.9773082549144574E-4</v>
      </c>
      <c r="M13" s="32">
        <f t="shared" si="1"/>
        <v>-4.3616190346953115E-3</v>
      </c>
    </row>
    <row r="14" spans="1:13" x14ac:dyDescent="0.3">
      <c r="A14" s="41">
        <v>0.93002300000000004</v>
      </c>
      <c r="B14" s="42">
        <v>0.93216399999999999</v>
      </c>
      <c r="C14" s="42">
        <v>0.93147000000000002</v>
      </c>
      <c r="D14" s="42">
        <v>0.92791699999999999</v>
      </c>
      <c r="E14" s="19" t="s">
        <v>597</v>
      </c>
      <c r="F14" s="9">
        <v>1900</v>
      </c>
      <c r="G14" s="19"/>
      <c r="H14" s="32">
        <f t="shared" si="2"/>
        <v>2.3020936041366164E-3</v>
      </c>
      <c r="I14" s="32">
        <f t="shared" si="0"/>
        <v>1.5558754998532037E-3</v>
      </c>
      <c r="J14" s="32">
        <f t="shared" si="0"/>
        <v>-2.264460126254998E-3</v>
      </c>
      <c r="K14" s="33"/>
      <c r="L14" s="32">
        <f t="shared" si="3"/>
        <v>-7.4450418595866437E-4</v>
      </c>
      <c r="M14" s="32">
        <f t="shared" si="1"/>
        <v>-4.5560652417385794E-3</v>
      </c>
    </row>
    <row r="15" spans="1:13" x14ac:dyDescent="0.3">
      <c r="A15" s="41">
        <v>0.92599900000000002</v>
      </c>
      <c r="B15" s="42">
        <v>0.92822300000000002</v>
      </c>
      <c r="C15" s="42">
        <v>0.92749099999999995</v>
      </c>
      <c r="D15" s="42">
        <v>0.92380799999999996</v>
      </c>
      <c r="E15" s="19" t="s">
        <v>596</v>
      </c>
      <c r="F15" s="9">
        <v>1901</v>
      </c>
      <c r="G15" s="19"/>
      <c r="H15" s="32">
        <f t="shared" si="2"/>
        <v>2.4017304554324612E-3</v>
      </c>
      <c r="I15" s="32">
        <f t="shared" si="0"/>
        <v>1.6112328415040812E-3</v>
      </c>
      <c r="J15" s="32">
        <f t="shared" si="0"/>
        <v>-2.3660932679193539E-3</v>
      </c>
      <c r="K15" s="33"/>
      <c r="L15" s="32">
        <f t="shared" si="3"/>
        <v>-7.8860360064345091E-4</v>
      </c>
      <c r="M15" s="32">
        <f t="shared" si="1"/>
        <v>-4.7564001322958575E-3</v>
      </c>
    </row>
    <row r="16" spans="1:13" x14ac:dyDescent="0.3">
      <c r="A16" s="41">
        <v>0.92175099999999999</v>
      </c>
      <c r="B16" s="42">
        <v>0.92405999999999999</v>
      </c>
      <c r="C16" s="42">
        <v>0.92329399999999995</v>
      </c>
      <c r="D16" s="42">
        <v>0.91947299999999998</v>
      </c>
      <c r="E16" s="19" t="s">
        <v>595</v>
      </c>
      <c r="F16" s="9">
        <v>1902</v>
      </c>
      <c r="G16" s="19"/>
      <c r="H16" s="32">
        <f t="shared" si="2"/>
        <v>2.505014911836283E-3</v>
      </c>
      <c r="I16" s="32">
        <f t="shared" si="0"/>
        <v>1.6739878774202155E-3</v>
      </c>
      <c r="J16" s="32">
        <f t="shared" si="0"/>
        <v>-2.471383269451297E-3</v>
      </c>
      <c r="K16" s="33"/>
      <c r="L16" s="32">
        <f t="shared" si="3"/>
        <v>-8.2895050104976348E-4</v>
      </c>
      <c r="M16" s="32">
        <f t="shared" si="1"/>
        <v>-4.963963379001372E-3</v>
      </c>
    </row>
    <row r="17" spans="1:13" x14ac:dyDescent="0.3">
      <c r="A17" s="41">
        <v>0.91727899999999996</v>
      </c>
      <c r="B17" s="42">
        <v>0.91967200000000005</v>
      </c>
      <c r="C17" s="42">
        <v>0.91887600000000003</v>
      </c>
      <c r="D17" s="42">
        <v>0.91491100000000003</v>
      </c>
      <c r="E17" s="19" t="s">
        <v>594</v>
      </c>
      <c r="F17" s="9">
        <v>1903</v>
      </c>
      <c r="G17" s="19"/>
      <c r="H17" s="32">
        <f t="shared" si="2"/>
        <v>2.608802774292325E-3</v>
      </c>
      <c r="I17" s="32">
        <f t="shared" si="0"/>
        <v>1.7410188176117307E-3</v>
      </c>
      <c r="J17" s="32">
        <f t="shared" si="0"/>
        <v>-2.5815482530396161E-3</v>
      </c>
      <c r="K17" s="33"/>
      <c r="L17" s="32">
        <f t="shared" si="3"/>
        <v>-8.655259701285011E-4</v>
      </c>
      <c r="M17" s="32">
        <f t="shared" si="1"/>
        <v>-5.1768456580172225E-3</v>
      </c>
    </row>
    <row r="18" spans="1:13" x14ac:dyDescent="0.3">
      <c r="A18" s="41">
        <v>0.91258099999999998</v>
      </c>
      <c r="B18" s="42">
        <v>0.91505800000000004</v>
      </c>
      <c r="C18" s="42">
        <v>0.91423699999999997</v>
      </c>
      <c r="D18" s="42">
        <v>0.91011799999999998</v>
      </c>
      <c r="E18" s="19" t="s">
        <v>593</v>
      </c>
      <c r="F18" s="9">
        <v>1904</v>
      </c>
      <c r="G18" s="19"/>
      <c r="H18" s="32">
        <f t="shared" si="2"/>
        <v>2.7142796091525713E-3</v>
      </c>
      <c r="I18" s="32">
        <f t="shared" si="0"/>
        <v>1.8146334407575775E-3</v>
      </c>
      <c r="J18" s="32">
        <f t="shared" si="0"/>
        <v>-2.6989385051847375E-3</v>
      </c>
      <c r="K18" s="33"/>
      <c r="L18" s="32">
        <f t="shared" si="3"/>
        <v>-8.9721088717881453E-4</v>
      </c>
      <c r="M18" s="32">
        <f t="shared" si="1"/>
        <v>-5.3985648997113356E-3</v>
      </c>
    </row>
    <row r="19" spans="1:13" x14ac:dyDescent="0.3">
      <c r="A19" s="41">
        <v>0.90765499999999999</v>
      </c>
      <c r="B19" s="42">
        <v>0.91021700000000005</v>
      </c>
      <c r="C19" s="42">
        <v>0.90937500000000004</v>
      </c>
      <c r="D19" s="42">
        <v>0.90509499999999998</v>
      </c>
      <c r="E19" s="19" t="s">
        <v>592</v>
      </c>
      <c r="F19" s="9">
        <v>1905</v>
      </c>
      <c r="G19" s="19"/>
      <c r="H19" s="32">
        <f t="shared" si="2"/>
        <v>2.8226583889253785E-3</v>
      </c>
      <c r="I19" s="32">
        <f t="shared" si="0"/>
        <v>1.8949931416673239E-3</v>
      </c>
      <c r="J19" s="32">
        <f t="shared" si="0"/>
        <v>-2.8204549085280276E-3</v>
      </c>
      <c r="K19" s="33"/>
      <c r="L19" s="32">
        <f t="shared" si="3"/>
        <v>-9.2505413544243778E-4</v>
      </c>
      <c r="M19" s="32">
        <f t="shared" si="1"/>
        <v>-5.6272295507555567E-3</v>
      </c>
    </row>
    <row r="20" spans="1:13" x14ac:dyDescent="0.3">
      <c r="A20" s="41">
        <v>0.90263800000000005</v>
      </c>
      <c r="B20" s="42">
        <v>0.90528399999999998</v>
      </c>
      <c r="C20" s="42">
        <v>0.90442500000000003</v>
      </c>
      <c r="D20" s="42">
        <v>0.89997799999999994</v>
      </c>
      <c r="E20" s="19" t="s">
        <v>591</v>
      </c>
      <c r="F20" s="9">
        <v>1906</v>
      </c>
      <c r="G20" s="19"/>
      <c r="H20" s="32">
        <f t="shared" si="2"/>
        <v>2.9314077182657121E-3</v>
      </c>
      <c r="I20" s="32">
        <f t="shared" si="0"/>
        <v>1.9797526804765397E-3</v>
      </c>
      <c r="J20" s="32">
        <f t="shared" si="0"/>
        <v>-2.9469178120133505E-3</v>
      </c>
      <c r="K20" s="33"/>
      <c r="L20" s="32">
        <f t="shared" si="3"/>
        <v>-9.4887350267975929E-4</v>
      </c>
      <c r="M20" s="32">
        <f t="shared" si="1"/>
        <v>-5.8611441271468768E-3</v>
      </c>
    </row>
    <row r="21" spans="1:13" x14ac:dyDescent="0.3">
      <c r="A21" s="41">
        <v>0.897482</v>
      </c>
      <c r="B21" s="42">
        <v>0.90021300000000004</v>
      </c>
      <c r="C21" s="42">
        <v>0.89933799999999997</v>
      </c>
      <c r="D21" s="42">
        <v>0.89471900000000004</v>
      </c>
      <c r="E21" s="19" t="s">
        <v>590</v>
      </c>
      <c r="F21" s="9">
        <v>1907</v>
      </c>
      <c r="G21" s="19"/>
      <c r="H21" s="32">
        <f t="shared" si="2"/>
        <v>3.0429579646166038E-3</v>
      </c>
      <c r="I21" s="32">
        <f t="shared" si="0"/>
        <v>2.0680080491864671E-3</v>
      </c>
      <c r="J21" s="32">
        <f t="shared" si="0"/>
        <v>-3.0786132758093866E-3</v>
      </c>
      <c r="K21" s="33"/>
      <c r="L21" s="32">
        <f t="shared" si="3"/>
        <v>-9.7199218407206973E-4</v>
      </c>
      <c r="M21" s="32">
        <f t="shared" si="1"/>
        <v>-6.1030000677617397E-3</v>
      </c>
    </row>
    <row r="22" spans="1:13" x14ac:dyDescent="0.3">
      <c r="A22" s="41">
        <v>0.89215500000000003</v>
      </c>
      <c r="B22" s="42">
        <v>0.89496900000000001</v>
      </c>
      <c r="C22" s="42">
        <v>0.89407899999999996</v>
      </c>
      <c r="D22" s="42">
        <v>0.88928700000000005</v>
      </c>
      <c r="E22" s="19" t="s">
        <v>589</v>
      </c>
      <c r="F22" s="9">
        <v>1908</v>
      </c>
      <c r="G22" s="19"/>
      <c r="H22" s="32">
        <f t="shared" si="2"/>
        <v>3.1541604317635199E-3</v>
      </c>
      <c r="I22" s="32">
        <f t="shared" si="0"/>
        <v>2.1565759313123007E-3</v>
      </c>
      <c r="J22" s="32">
        <f t="shared" si="0"/>
        <v>-3.2146880306672962E-3</v>
      </c>
      <c r="K22" s="33"/>
      <c r="L22" s="32">
        <f t="shared" si="3"/>
        <v>-9.9444785238377801E-4</v>
      </c>
      <c r="M22" s="32">
        <f t="shared" si="1"/>
        <v>-6.3488232553305926E-3</v>
      </c>
    </row>
    <row r="23" spans="1:13" x14ac:dyDescent="0.3">
      <c r="A23" s="41">
        <v>0.88684600000000002</v>
      </c>
      <c r="B23" s="42">
        <v>0.88974299999999995</v>
      </c>
      <c r="C23" s="42">
        <v>0.88883500000000004</v>
      </c>
      <c r="D23" s="42">
        <v>0.88387199999999999</v>
      </c>
      <c r="E23" s="19" t="s">
        <v>588</v>
      </c>
      <c r="F23" s="9">
        <v>1909</v>
      </c>
      <c r="G23" s="19"/>
      <c r="H23" s="32">
        <f t="shared" si="2"/>
        <v>3.2666325382309075E-3</v>
      </c>
      <c r="I23" s="32">
        <f t="shared" si="0"/>
        <v>2.2427794679121499E-3</v>
      </c>
      <c r="J23" s="32">
        <f t="shared" si="0"/>
        <v>-3.3534570827404445E-3</v>
      </c>
      <c r="K23" s="33"/>
      <c r="L23" s="32">
        <f t="shared" si="3"/>
        <v>-1.0205194084133384E-3</v>
      </c>
      <c r="M23" s="32">
        <f t="shared" si="1"/>
        <v>-6.5985346330344379E-3</v>
      </c>
    </row>
    <row r="24" spans="1:13" x14ac:dyDescent="0.3">
      <c r="A24" s="41">
        <v>0.88120699999999996</v>
      </c>
      <c r="B24" s="42">
        <v>0.88418699999999995</v>
      </c>
      <c r="C24" s="42">
        <v>0.88325799999999999</v>
      </c>
      <c r="D24" s="42">
        <v>0.87812599999999996</v>
      </c>
      <c r="E24" s="19" t="s">
        <v>587</v>
      </c>
      <c r="F24" s="9">
        <v>1910</v>
      </c>
      <c r="G24" s="19"/>
      <c r="H24" s="32">
        <f t="shared" si="2"/>
        <v>3.3817252926951133E-3</v>
      </c>
      <c r="I24" s="32">
        <f t="shared" si="0"/>
        <v>2.3274894548046317E-3</v>
      </c>
      <c r="J24" s="32">
        <f t="shared" si="0"/>
        <v>-3.4963408143603041E-3</v>
      </c>
      <c r="K24" s="33"/>
      <c r="L24" s="32">
        <f t="shared" si="3"/>
        <v>-1.0506827175698779E-3</v>
      </c>
      <c r="M24" s="32">
        <f t="shared" si="1"/>
        <v>-6.8548847698507026E-3</v>
      </c>
    </row>
    <row r="25" spans="1:13" x14ac:dyDescent="0.3">
      <c r="A25" s="41">
        <v>0.87523200000000001</v>
      </c>
      <c r="B25" s="42">
        <v>0.87829400000000002</v>
      </c>
      <c r="C25" s="42">
        <v>0.87733899999999998</v>
      </c>
      <c r="D25" s="42">
        <v>0.87204199999999998</v>
      </c>
      <c r="E25" s="19" t="s">
        <v>586</v>
      </c>
      <c r="F25" s="9">
        <v>1911</v>
      </c>
      <c r="G25" s="19"/>
      <c r="H25" s="32">
        <f t="shared" si="2"/>
        <v>3.4985009688859744E-3</v>
      </c>
      <c r="I25" s="32">
        <f t="shared" si="0"/>
        <v>2.4073617052392622E-3</v>
      </c>
      <c r="J25" s="32">
        <f t="shared" si="0"/>
        <v>-3.6447479068407304E-3</v>
      </c>
      <c r="K25" s="33"/>
      <c r="L25" s="32">
        <f t="shared" si="3"/>
        <v>-1.0873352203249016E-3</v>
      </c>
      <c r="M25" s="32">
        <f t="shared" si="1"/>
        <v>-7.1183453376660148E-3</v>
      </c>
    </row>
    <row r="26" spans="1:13" x14ac:dyDescent="0.3">
      <c r="A26" s="41">
        <v>0.86892199999999997</v>
      </c>
      <c r="B26" s="42">
        <v>0.87206499999999998</v>
      </c>
      <c r="C26" s="42">
        <v>0.87107800000000002</v>
      </c>
      <c r="D26" s="42">
        <v>0.86561999999999995</v>
      </c>
      <c r="E26" s="19" t="s">
        <v>585</v>
      </c>
      <c r="F26" s="9">
        <v>1912</v>
      </c>
      <c r="G26" s="19"/>
      <c r="H26" s="32">
        <f t="shared" si="2"/>
        <v>3.6171255877973018E-3</v>
      </c>
      <c r="I26" s="32">
        <f t="shared" si="0"/>
        <v>2.481235369803097E-3</v>
      </c>
      <c r="J26" s="32">
        <f t="shared" si="0"/>
        <v>-3.8001109420638759E-3</v>
      </c>
      <c r="K26" s="33"/>
      <c r="L26" s="32">
        <f t="shared" si="3"/>
        <v>-1.1317963683899251E-3</v>
      </c>
      <c r="M26" s="32">
        <f t="shared" si="1"/>
        <v>-7.3905041482000017E-3</v>
      </c>
    </row>
    <row r="27" spans="1:13" x14ac:dyDescent="0.3">
      <c r="A27" s="41">
        <v>0.86228199999999999</v>
      </c>
      <c r="B27" s="42">
        <v>0.86550499999999997</v>
      </c>
      <c r="C27" s="42">
        <v>0.864479</v>
      </c>
      <c r="D27" s="42">
        <v>0.85886499999999999</v>
      </c>
      <c r="E27" s="19" t="s">
        <v>584</v>
      </c>
      <c r="F27" s="9">
        <v>1913</v>
      </c>
      <c r="G27" s="19"/>
      <c r="H27" s="32">
        <f t="shared" si="2"/>
        <v>3.7377563256567759E-3</v>
      </c>
      <c r="I27" s="32">
        <f t="shared" si="0"/>
        <v>2.5478903653329242E-3</v>
      </c>
      <c r="J27" s="32">
        <f t="shared" si="0"/>
        <v>-3.9627407275114211E-3</v>
      </c>
      <c r="K27" s="33"/>
      <c r="L27" s="32">
        <f t="shared" si="3"/>
        <v>-1.1854350928070564E-3</v>
      </c>
      <c r="M27" s="32">
        <f t="shared" si="1"/>
        <v>-7.6718216532544346E-3</v>
      </c>
    </row>
    <row r="28" spans="1:13" x14ac:dyDescent="0.3">
      <c r="A28" s="41">
        <v>0.85531900000000005</v>
      </c>
      <c r="B28" s="42">
        <v>0.85862099999999997</v>
      </c>
      <c r="C28" s="42">
        <v>0.85755199999999998</v>
      </c>
      <c r="D28" s="42">
        <v>0.85178600000000004</v>
      </c>
      <c r="E28" s="19" t="s">
        <v>583</v>
      </c>
      <c r="F28" s="9">
        <v>1914</v>
      </c>
      <c r="G28" s="19"/>
      <c r="H28" s="32">
        <f t="shared" si="2"/>
        <v>3.8605479359162089E-3</v>
      </c>
      <c r="I28" s="32">
        <f t="shared" si="0"/>
        <v>2.6107218476380499E-3</v>
      </c>
      <c r="J28" s="32">
        <f t="shared" si="0"/>
        <v>-4.1306226098099166E-3</v>
      </c>
      <c r="K28" s="33"/>
      <c r="L28" s="32">
        <f t="shared" si="3"/>
        <v>-1.2450196303141743E-3</v>
      </c>
      <c r="M28" s="32">
        <f t="shared" si="1"/>
        <v>-7.9604388898011167E-3</v>
      </c>
    </row>
    <row r="29" spans="1:13" x14ac:dyDescent="0.3">
      <c r="A29" s="41">
        <v>0.84804299999999999</v>
      </c>
      <c r="B29" s="42">
        <v>0.85142200000000001</v>
      </c>
      <c r="C29" s="42">
        <v>0.85030700000000004</v>
      </c>
      <c r="D29" s="42">
        <v>0.84439299999999995</v>
      </c>
      <c r="E29" s="19" t="s">
        <v>582</v>
      </c>
      <c r="F29" s="9">
        <v>1915</v>
      </c>
      <c r="G29" s="19"/>
      <c r="H29" s="32">
        <f t="shared" si="2"/>
        <v>3.9844677687334495E-3</v>
      </c>
      <c r="I29" s="32">
        <f t="shared" si="0"/>
        <v>2.6696759480357053E-3</v>
      </c>
      <c r="J29" s="32">
        <f t="shared" si="0"/>
        <v>-4.3040270363649512E-3</v>
      </c>
      <c r="K29" s="33"/>
      <c r="L29" s="32">
        <f t="shared" si="3"/>
        <v>-1.3095738658385351E-3</v>
      </c>
      <c r="M29" s="32">
        <f t="shared" si="1"/>
        <v>-8.2556006304747385E-3</v>
      </c>
    </row>
    <row r="30" spans="1:13" x14ac:dyDescent="0.3">
      <c r="A30" s="41">
        <v>0.84046399999999999</v>
      </c>
      <c r="B30" s="42">
        <v>0.84391700000000003</v>
      </c>
      <c r="C30" s="42">
        <v>0.84275800000000001</v>
      </c>
      <c r="D30" s="42">
        <v>0.83669499999999997</v>
      </c>
      <c r="E30" s="19" t="s">
        <v>581</v>
      </c>
      <c r="F30" s="9">
        <v>1916</v>
      </c>
      <c r="G30" s="19"/>
      <c r="H30" s="32">
        <f t="shared" si="2"/>
        <v>4.1084448590302967E-3</v>
      </c>
      <c r="I30" s="32">
        <f t="shared" si="0"/>
        <v>2.7294446876963419E-3</v>
      </c>
      <c r="J30" s="32">
        <f t="shared" si="0"/>
        <v>-4.4844276494888802E-3</v>
      </c>
      <c r="K30" s="33"/>
      <c r="L30" s="32">
        <f t="shared" si="3"/>
        <v>-1.3733578065141727E-3</v>
      </c>
      <c r="M30" s="32">
        <f t="shared" si="1"/>
        <v>-8.5577136140166168E-3</v>
      </c>
    </row>
    <row r="31" spans="1:13" x14ac:dyDescent="0.3">
      <c r="A31" s="41">
        <v>0.830233</v>
      </c>
      <c r="B31" s="42">
        <v>0.83375999999999995</v>
      </c>
      <c r="C31" s="42">
        <v>0.832565</v>
      </c>
      <c r="D31" s="42">
        <v>0.82632499999999998</v>
      </c>
      <c r="E31" s="19" t="s">
        <v>580</v>
      </c>
      <c r="F31" s="9">
        <v>1917</v>
      </c>
      <c r="G31" s="19"/>
      <c r="H31" s="32">
        <f t="shared" si="2"/>
        <v>4.2482050219636502E-3</v>
      </c>
      <c r="I31" s="32">
        <f t="shared" si="0"/>
        <v>2.8088500457100606E-3</v>
      </c>
      <c r="J31" s="32">
        <f t="shared" si="0"/>
        <v>-4.7071123407525627E-3</v>
      </c>
      <c r="K31" s="33"/>
      <c r="L31" s="32">
        <f t="shared" si="3"/>
        <v>-1.4332661677220618E-3</v>
      </c>
      <c r="M31" s="32">
        <f t="shared" si="1"/>
        <v>-8.9174342736518548E-3</v>
      </c>
    </row>
    <row r="32" spans="1:13" x14ac:dyDescent="0.3">
      <c r="A32" s="41">
        <v>0.81816199999999994</v>
      </c>
      <c r="B32" s="42">
        <v>0.82176000000000005</v>
      </c>
      <c r="C32" s="42">
        <v>0.82053200000000004</v>
      </c>
      <c r="D32" s="42">
        <v>0.81408899999999995</v>
      </c>
      <c r="E32" s="19" t="s">
        <v>579</v>
      </c>
      <c r="F32" s="9">
        <v>1918</v>
      </c>
      <c r="G32" s="19"/>
      <c r="H32" s="32">
        <f t="shared" si="2"/>
        <v>4.3976620767037598E-3</v>
      </c>
      <c r="I32" s="32">
        <f t="shared" si="0"/>
        <v>2.8967368320700479E-3</v>
      </c>
      <c r="J32" s="32">
        <f t="shared" si="0"/>
        <v>-4.9782316949454923E-3</v>
      </c>
      <c r="K32" s="33"/>
      <c r="L32" s="32">
        <f t="shared" si="3"/>
        <v>-1.4943535825545254E-3</v>
      </c>
      <c r="M32" s="32">
        <f t="shared" si="1"/>
        <v>-9.3348422897197407E-3</v>
      </c>
    </row>
    <row r="33" spans="1:13" x14ac:dyDescent="0.3">
      <c r="A33" s="41">
        <v>0.80321699999999996</v>
      </c>
      <c r="B33" s="42">
        <v>0.80688700000000002</v>
      </c>
      <c r="C33" s="42">
        <v>0.80562999999999996</v>
      </c>
      <c r="D33" s="42">
        <v>0.79895300000000002</v>
      </c>
      <c r="E33" s="19" t="s">
        <v>578</v>
      </c>
      <c r="F33" s="9">
        <v>1919</v>
      </c>
      <c r="G33" s="19"/>
      <c r="H33" s="32">
        <f t="shared" si="2"/>
        <v>4.5691264004622196E-3</v>
      </c>
      <c r="I33" s="32">
        <f t="shared" si="0"/>
        <v>3.0041694834646161E-3</v>
      </c>
      <c r="J33" s="32">
        <f t="shared" si="0"/>
        <v>-5.3086525808093386E-3</v>
      </c>
      <c r="K33" s="33"/>
      <c r="L33" s="32">
        <f t="shared" si="3"/>
        <v>-1.5578389539056443E-3</v>
      </c>
      <c r="M33" s="32">
        <f t="shared" si="1"/>
        <v>-9.8328514401644796E-3</v>
      </c>
    </row>
    <row r="34" spans="1:13" x14ac:dyDescent="0.3">
      <c r="A34" s="41">
        <v>0.79381900000000005</v>
      </c>
      <c r="B34" s="42">
        <v>0.79755900000000002</v>
      </c>
      <c r="C34" s="42">
        <v>0.796238</v>
      </c>
      <c r="D34" s="42">
        <v>0.78939199999999998</v>
      </c>
      <c r="E34" s="19" t="s">
        <v>577</v>
      </c>
      <c r="F34" s="9">
        <v>1920</v>
      </c>
      <c r="G34" s="19"/>
      <c r="H34" s="32">
        <f t="shared" si="2"/>
        <v>4.7114014655733425E-3</v>
      </c>
      <c r="I34" s="32">
        <f t="shared" si="0"/>
        <v>3.047294156476412E-3</v>
      </c>
      <c r="J34" s="32">
        <f t="shared" si="0"/>
        <v>-5.5768380449448419E-3</v>
      </c>
      <c r="K34" s="33"/>
      <c r="L34" s="32">
        <f t="shared" si="3"/>
        <v>-1.6563037969604965E-3</v>
      </c>
      <c r="M34" s="32">
        <f t="shared" si="1"/>
        <v>-1.0239994784084983E-2</v>
      </c>
    </row>
    <row r="35" spans="1:13" x14ac:dyDescent="0.3">
      <c r="A35" s="41">
        <v>0.78514099999999998</v>
      </c>
      <c r="B35" s="42">
        <v>0.78894900000000001</v>
      </c>
      <c r="C35" s="42">
        <v>0.78756000000000004</v>
      </c>
      <c r="D35" s="42">
        <v>0.78056300000000001</v>
      </c>
      <c r="E35" s="19" t="s">
        <v>576</v>
      </c>
      <c r="F35" s="9">
        <v>1921</v>
      </c>
      <c r="G35" s="19"/>
      <c r="H35" s="32">
        <f t="shared" si="2"/>
        <v>4.8500842523827355E-3</v>
      </c>
      <c r="I35" s="32">
        <f t="shared" si="0"/>
        <v>3.080975264315658E-3</v>
      </c>
      <c r="J35" s="32">
        <f t="shared" si="0"/>
        <v>-5.830799818121804E-3</v>
      </c>
      <c r="K35" s="33"/>
      <c r="L35" s="32">
        <f t="shared" si="3"/>
        <v>-1.7605700748717264E-3</v>
      </c>
      <c r="M35" s="32">
        <f t="shared" si="1"/>
        <v>-1.0629330919996101E-2</v>
      </c>
    </row>
    <row r="36" spans="1:13" x14ac:dyDescent="0.3">
      <c r="A36" s="41">
        <v>0.77565600000000001</v>
      </c>
      <c r="B36" s="42">
        <v>0.77952900000000003</v>
      </c>
      <c r="C36" s="42">
        <v>0.77807700000000002</v>
      </c>
      <c r="D36" s="42">
        <v>0.77093299999999998</v>
      </c>
      <c r="E36" s="19" t="s">
        <v>575</v>
      </c>
      <c r="F36" s="9">
        <v>1922</v>
      </c>
      <c r="G36" s="19"/>
      <c r="H36" s="32">
        <f t="shared" si="2"/>
        <v>4.9931928586899547E-3</v>
      </c>
      <c r="I36" s="32">
        <f t="shared" si="0"/>
        <v>3.1212289984219894E-3</v>
      </c>
      <c r="J36" s="32">
        <f t="shared" si="0"/>
        <v>-6.0890394711057899E-3</v>
      </c>
      <c r="K36" s="33"/>
      <c r="L36" s="32">
        <f t="shared" si="3"/>
        <v>-1.8626632235619314E-3</v>
      </c>
      <c r="M36" s="32">
        <f t="shared" si="1"/>
        <v>-1.1027171535632475E-2</v>
      </c>
    </row>
    <row r="37" spans="1:13" x14ac:dyDescent="0.3">
      <c r="A37" s="41">
        <v>0.76697599999999999</v>
      </c>
      <c r="B37" s="42">
        <v>0.77090899999999996</v>
      </c>
      <c r="C37" s="42">
        <v>0.76939199999999996</v>
      </c>
      <c r="D37" s="42">
        <v>0.762131</v>
      </c>
      <c r="E37" s="19" t="s">
        <v>574</v>
      </c>
      <c r="F37" s="9">
        <v>1923</v>
      </c>
      <c r="G37" s="19"/>
      <c r="H37" s="32">
        <f t="shared" si="2"/>
        <v>5.1279309913217158E-3</v>
      </c>
      <c r="I37" s="32">
        <f t="shared" si="0"/>
        <v>3.1500333778370819E-3</v>
      </c>
      <c r="J37" s="32">
        <f t="shared" si="0"/>
        <v>-6.3170164385847648E-3</v>
      </c>
      <c r="K37" s="33"/>
      <c r="L37" s="32">
        <f t="shared" si="3"/>
        <v>-1.9678068358262657E-3</v>
      </c>
      <c r="M37" s="32">
        <f t="shared" si="1"/>
        <v>-1.1386557946527999E-2</v>
      </c>
    </row>
    <row r="38" spans="1:13" x14ac:dyDescent="0.3">
      <c r="A38" s="41">
        <v>0.75642100000000001</v>
      </c>
      <c r="B38" s="42">
        <v>0.76041000000000003</v>
      </c>
      <c r="C38" s="42">
        <v>0.75883100000000003</v>
      </c>
      <c r="D38" s="42">
        <v>0.75144699999999998</v>
      </c>
      <c r="E38" s="19" t="s">
        <v>573</v>
      </c>
      <c r="F38" s="9">
        <v>1924</v>
      </c>
      <c r="G38" s="19"/>
      <c r="H38" s="32">
        <f t="shared" si="2"/>
        <v>5.2735183185025538E-3</v>
      </c>
      <c r="I38" s="32">
        <f t="shared" si="0"/>
        <v>3.1860564421136157E-3</v>
      </c>
      <c r="J38" s="32">
        <f t="shared" si="0"/>
        <v>-6.5757032128933935E-3</v>
      </c>
      <c r="K38" s="33"/>
      <c r="L38" s="32">
        <f t="shared" si="3"/>
        <v>-2.0765113557159915E-3</v>
      </c>
      <c r="M38" s="32">
        <f t="shared" si="1"/>
        <v>-1.1787062242737541E-2</v>
      </c>
    </row>
    <row r="39" spans="1:13" x14ac:dyDescent="0.3">
      <c r="A39" s="41">
        <v>0.74474899999999999</v>
      </c>
      <c r="B39" s="42">
        <v>0.74879200000000001</v>
      </c>
      <c r="C39" s="42">
        <v>0.74714800000000003</v>
      </c>
      <c r="D39" s="42">
        <v>0.73963900000000005</v>
      </c>
      <c r="E39" s="19" t="s">
        <v>572</v>
      </c>
      <c r="F39" s="9">
        <v>1925</v>
      </c>
      <c r="G39" s="19"/>
      <c r="H39" s="32">
        <f t="shared" si="2"/>
        <v>5.428674627290562E-3</v>
      </c>
      <c r="I39" s="32">
        <f t="shared" si="0"/>
        <v>3.2212194981128409E-3</v>
      </c>
      <c r="J39" s="32">
        <f t="shared" si="0"/>
        <v>-6.8613720864344205E-3</v>
      </c>
      <c r="K39" s="33"/>
      <c r="L39" s="32">
        <f t="shared" si="3"/>
        <v>-2.1955362770969492E-3</v>
      </c>
      <c r="M39" s="32">
        <f t="shared" si="1"/>
        <v>-1.2223688287267982E-2</v>
      </c>
    </row>
    <row r="40" spans="1:13" x14ac:dyDescent="0.3">
      <c r="A40" s="41">
        <v>0.732151</v>
      </c>
      <c r="B40" s="42">
        <v>0.73624299999999998</v>
      </c>
      <c r="C40" s="42">
        <v>0.73453199999999996</v>
      </c>
      <c r="D40" s="42">
        <v>0.72689899999999996</v>
      </c>
      <c r="E40" s="19" t="s">
        <v>571</v>
      </c>
      <c r="F40" s="9">
        <v>1926</v>
      </c>
      <c r="G40" s="19"/>
      <c r="H40" s="32">
        <f t="shared" si="2"/>
        <v>5.5890110100238677E-3</v>
      </c>
      <c r="I40" s="32">
        <f t="shared" si="0"/>
        <v>3.2520613917074027E-3</v>
      </c>
      <c r="J40" s="32">
        <f t="shared" si="0"/>
        <v>-7.1733836326113524E-3</v>
      </c>
      <c r="K40" s="33"/>
      <c r="L40" s="32">
        <f t="shared" si="3"/>
        <v>-2.3239609748412116E-3</v>
      </c>
      <c r="M40" s="32">
        <f t="shared" si="1"/>
        <v>-1.2691461922218641E-2</v>
      </c>
    </row>
    <row r="41" spans="1:13" x14ac:dyDescent="0.3">
      <c r="A41" s="41">
        <v>0.72060100000000005</v>
      </c>
      <c r="B41" s="42">
        <v>0.72474000000000005</v>
      </c>
      <c r="C41" s="42">
        <v>0.72295100000000001</v>
      </c>
      <c r="D41" s="42">
        <v>0.71521699999999999</v>
      </c>
      <c r="E41" s="19" t="s">
        <v>570</v>
      </c>
      <c r="F41" s="9">
        <v>1927</v>
      </c>
      <c r="G41" s="19"/>
      <c r="H41" s="32">
        <f t="shared" si="2"/>
        <v>5.7438166197382508E-3</v>
      </c>
      <c r="I41" s="32">
        <f t="shared" si="0"/>
        <v>3.2611667205568171E-3</v>
      </c>
      <c r="J41" s="32">
        <f t="shared" si="0"/>
        <v>-7.4715411163737699E-3</v>
      </c>
      <c r="K41" s="33"/>
      <c r="L41" s="32">
        <f t="shared" si="3"/>
        <v>-2.4684714518310572E-3</v>
      </c>
      <c r="M41" s="32">
        <f t="shared" si="1"/>
        <v>-1.3139884648287742E-2</v>
      </c>
    </row>
    <row r="42" spans="1:13" x14ac:dyDescent="0.3">
      <c r="A42" s="41">
        <v>0.70666799999999996</v>
      </c>
      <c r="B42" s="42">
        <v>0.71084400000000003</v>
      </c>
      <c r="C42" s="42">
        <v>0.70899400000000001</v>
      </c>
      <c r="D42" s="42">
        <v>0.70113999999999999</v>
      </c>
      <c r="E42" s="19" t="s">
        <v>569</v>
      </c>
      <c r="F42" s="9">
        <v>1928</v>
      </c>
      <c r="G42" s="19"/>
      <c r="H42" s="32">
        <f t="shared" si="2"/>
        <v>5.9094228124098851E-3</v>
      </c>
      <c r="I42" s="32">
        <f t="shared" si="0"/>
        <v>3.2915032235788949E-3</v>
      </c>
      <c r="J42" s="32">
        <f t="shared" si="0"/>
        <v>-7.8226267497608186E-3</v>
      </c>
      <c r="K42" s="33"/>
      <c r="L42" s="32">
        <f t="shared" si="3"/>
        <v>-2.602540079117244E-3</v>
      </c>
      <c r="M42" s="32">
        <f t="shared" si="1"/>
        <v>-1.3651377798785733E-2</v>
      </c>
    </row>
    <row r="43" spans="1:13" x14ac:dyDescent="0.3">
      <c r="A43" s="41">
        <v>0.693303</v>
      </c>
      <c r="B43" s="42">
        <v>0.69750500000000004</v>
      </c>
      <c r="C43" s="42">
        <v>0.69559800000000005</v>
      </c>
      <c r="D43" s="42">
        <v>0.68765100000000001</v>
      </c>
      <c r="E43" s="19" t="s">
        <v>568</v>
      </c>
      <c r="F43" s="9">
        <v>1929</v>
      </c>
      <c r="G43" s="19"/>
      <c r="H43" s="32">
        <f t="shared" si="2"/>
        <v>6.0608420849181943E-3</v>
      </c>
      <c r="I43" s="32">
        <f t="shared" si="0"/>
        <v>3.3102409768889607E-3</v>
      </c>
      <c r="J43" s="32">
        <f t="shared" si="0"/>
        <v>-8.1522797391616521E-3</v>
      </c>
      <c r="K43" s="33"/>
      <c r="L43" s="32">
        <f t="shared" si="3"/>
        <v>-2.7340305804259353E-3</v>
      </c>
      <c r="M43" s="32">
        <f t="shared" si="1"/>
        <v>-1.4127497293926249E-2</v>
      </c>
    </row>
    <row r="44" spans="1:13" x14ac:dyDescent="0.3">
      <c r="A44" s="41">
        <v>0.67899900000000002</v>
      </c>
      <c r="B44" s="42">
        <v>0.68322300000000002</v>
      </c>
      <c r="C44" s="42">
        <v>0.68124200000000001</v>
      </c>
      <c r="D44" s="42">
        <v>0.67319399999999996</v>
      </c>
      <c r="E44" s="19" t="s">
        <v>567</v>
      </c>
      <c r="F44" s="9">
        <v>1930</v>
      </c>
      <c r="G44" s="19"/>
      <c r="H44" s="32">
        <f t="shared" si="2"/>
        <v>6.2209222693995212E-3</v>
      </c>
      <c r="I44" s="32">
        <f t="shared" si="0"/>
        <v>3.3033921993994024E-3</v>
      </c>
      <c r="J44" s="32">
        <f t="shared" si="0"/>
        <v>-8.5493498517671754E-3</v>
      </c>
      <c r="K44" s="33"/>
      <c r="L44" s="32">
        <f t="shared" si="3"/>
        <v>-2.8994925522121042E-3</v>
      </c>
      <c r="M44" s="32">
        <f t="shared" si="1"/>
        <v>-1.4678955480128838E-2</v>
      </c>
    </row>
    <row r="45" spans="1:13" x14ac:dyDescent="0.3">
      <c r="A45" s="41">
        <v>0.66341600000000001</v>
      </c>
      <c r="B45" s="42">
        <v>0.66765600000000003</v>
      </c>
      <c r="C45" s="42">
        <v>0.66557299999999997</v>
      </c>
      <c r="D45" s="42">
        <v>0.65740799999999999</v>
      </c>
      <c r="E45" s="19" t="s">
        <v>566</v>
      </c>
      <c r="F45" s="9">
        <v>1931</v>
      </c>
      <c r="G45" s="19"/>
      <c r="H45" s="32">
        <f t="shared" si="2"/>
        <v>6.3911633123108604E-3</v>
      </c>
      <c r="I45" s="32">
        <f t="shared" si="0"/>
        <v>3.2513536001542989E-3</v>
      </c>
      <c r="J45" s="32">
        <f t="shared" si="0"/>
        <v>-9.0561578255574388E-3</v>
      </c>
      <c r="K45" s="33"/>
      <c r="L45" s="32">
        <f t="shared" si="3"/>
        <v>-3.1198701127527605E-3</v>
      </c>
      <c r="M45" s="32">
        <f t="shared" si="1"/>
        <v>-1.5349221754915756E-2</v>
      </c>
    </row>
    <row r="46" spans="1:13" x14ac:dyDescent="0.3">
      <c r="A46" s="41">
        <v>0.65101100000000001</v>
      </c>
      <c r="B46" s="42">
        <v>0.65526200000000001</v>
      </c>
      <c r="C46" s="42">
        <v>0.65302899999999997</v>
      </c>
      <c r="D46" s="42">
        <v>0.64477700000000004</v>
      </c>
      <c r="E46" s="19" t="s">
        <v>565</v>
      </c>
      <c r="F46" s="9">
        <v>1932</v>
      </c>
      <c r="G46" s="19"/>
      <c r="H46" s="32">
        <f t="shared" si="2"/>
        <v>6.5298435817520819E-3</v>
      </c>
      <c r="I46" s="32">
        <f t="shared" si="0"/>
        <v>3.0997940126971193E-3</v>
      </c>
      <c r="J46" s="32">
        <f t="shared" si="0"/>
        <v>-9.5758750620188633E-3</v>
      </c>
      <c r="K46" s="33"/>
      <c r="L46" s="32">
        <f t="shared" si="3"/>
        <v>-3.4077971864689858E-3</v>
      </c>
      <c r="M46" s="32">
        <f t="shared" si="1"/>
        <v>-1.600123309454839E-2</v>
      </c>
    </row>
    <row r="47" spans="1:13" x14ac:dyDescent="0.3">
      <c r="A47" s="41">
        <v>0.63798100000000002</v>
      </c>
      <c r="B47" s="42">
        <v>0.64224899999999996</v>
      </c>
      <c r="C47" s="42">
        <v>0.63985800000000004</v>
      </c>
      <c r="D47" s="42">
        <v>0.63150600000000001</v>
      </c>
      <c r="E47" s="19" t="s">
        <v>564</v>
      </c>
      <c r="F47" s="9">
        <v>1933</v>
      </c>
      <c r="G47" s="19"/>
      <c r="H47" s="32">
        <f t="shared" si="2"/>
        <v>6.6898544000525695E-3</v>
      </c>
      <c r="I47" s="32">
        <f t="shared" si="0"/>
        <v>2.9420938868085686E-3</v>
      </c>
      <c r="J47" s="32">
        <f t="shared" si="0"/>
        <v>-1.0149205070370447E-2</v>
      </c>
      <c r="K47" s="33"/>
      <c r="L47" s="32">
        <f t="shared" si="3"/>
        <v>-3.7228551543091871E-3</v>
      </c>
      <c r="M47" s="32">
        <f t="shared" si="1"/>
        <v>-1.6727157224067219E-2</v>
      </c>
    </row>
    <row r="48" spans="1:13" x14ac:dyDescent="0.3">
      <c r="A48" s="41">
        <v>0.62582300000000002</v>
      </c>
      <c r="B48" s="42">
        <v>0.63011399999999995</v>
      </c>
      <c r="C48" s="42">
        <v>0.62757799999999997</v>
      </c>
      <c r="D48" s="42">
        <v>0.61913499999999999</v>
      </c>
      <c r="E48" s="19" t="s">
        <v>563</v>
      </c>
      <c r="F48" s="9">
        <v>1934</v>
      </c>
      <c r="G48" s="19"/>
      <c r="H48" s="32">
        <f t="shared" si="2"/>
        <v>6.8565712669555667E-3</v>
      </c>
      <c r="I48" s="32">
        <f t="shared" si="0"/>
        <v>2.8043072881628688E-3</v>
      </c>
      <c r="J48" s="32">
        <f t="shared" si="0"/>
        <v>-1.0686727716942374E-2</v>
      </c>
      <c r="K48" s="33"/>
      <c r="L48" s="32">
        <f t="shared" si="3"/>
        <v>-4.0246685520397623E-3</v>
      </c>
      <c r="M48" s="32">
        <f t="shared" si="1"/>
        <v>-1.742383124323529E-2</v>
      </c>
    </row>
    <row r="49" spans="1:13" x14ac:dyDescent="0.3">
      <c r="A49" s="41">
        <v>0.61080100000000004</v>
      </c>
      <c r="B49" s="42">
        <v>0.61511199999999999</v>
      </c>
      <c r="C49" s="42">
        <v>0.61246199999999995</v>
      </c>
      <c r="D49" s="42">
        <v>0.60389899999999996</v>
      </c>
      <c r="E49" s="19" t="s">
        <v>562</v>
      </c>
      <c r="F49" s="9">
        <v>1935</v>
      </c>
      <c r="G49" s="19"/>
      <c r="H49" s="32">
        <f t="shared" si="2"/>
        <v>7.057945222748413E-3</v>
      </c>
      <c r="I49" s="32">
        <f t="shared" si="0"/>
        <v>2.7193799617222505E-3</v>
      </c>
      <c r="J49" s="32">
        <f t="shared" si="0"/>
        <v>-1.1299916011925445E-2</v>
      </c>
      <c r="K49" s="33"/>
      <c r="L49" s="32">
        <f t="shared" si="3"/>
        <v>-4.3081585142218676E-3</v>
      </c>
      <c r="M49" s="32">
        <f t="shared" si="1"/>
        <v>-1.8229200535837424E-2</v>
      </c>
    </row>
    <row r="50" spans="1:13" x14ac:dyDescent="0.3">
      <c r="A50" s="41">
        <v>0.59388099999999999</v>
      </c>
      <c r="B50" s="42">
        <v>0.59820300000000004</v>
      </c>
      <c r="C50" s="42">
        <v>0.59543699999999999</v>
      </c>
      <c r="D50" s="42">
        <v>0.58673900000000001</v>
      </c>
      <c r="E50" s="19" t="s">
        <v>561</v>
      </c>
      <c r="F50" s="9">
        <v>1936</v>
      </c>
      <c r="G50" s="19"/>
      <c r="H50" s="32">
        <f t="shared" si="2"/>
        <v>7.277552236896025E-3</v>
      </c>
      <c r="I50" s="32">
        <f t="shared" si="0"/>
        <v>2.6200535124040031E-3</v>
      </c>
      <c r="J50" s="32">
        <f t="shared" si="0"/>
        <v>-1.2025978268373599E-2</v>
      </c>
      <c r="K50" s="33"/>
      <c r="L50" s="32">
        <f t="shared" si="3"/>
        <v>-4.6238484260360544E-3</v>
      </c>
      <c r="M50" s="32">
        <f t="shared" si="1"/>
        <v>-1.9164063035457913E-2</v>
      </c>
    </row>
    <row r="51" spans="1:13" x14ac:dyDescent="0.3">
      <c r="A51" s="41">
        <v>0.57961799999999997</v>
      </c>
      <c r="B51" s="42">
        <v>0.58394400000000002</v>
      </c>
      <c r="C51" s="42">
        <v>0.58103400000000005</v>
      </c>
      <c r="D51" s="42">
        <v>0.57223999999999997</v>
      </c>
      <c r="E51" s="19" t="s">
        <v>560</v>
      </c>
      <c r="F51" s="9">
        <v>1937</v>
      </c>
      <c r="G51" s="19"/>
      <c r="H51" s="32">
        <f t="shared" si="2"/>
        <v>7.4635363290996007E-3</v>
      </c>
      <c r="I51" s="32">
        <f t="shared" si="0"/>
        <v>2.4429883129924949E-3</v>
      </c>
      <c r="J51" s="32">
        <f t="shared" si="0"/>
        <v>-1.2729073286198834E-2</v>
      </c>
      <c r="K51" s="33"/>
      <c r="L51" s="32">
        <f t="shared" si="3"/>
        <v>-4.9833545682462154E-3</v>
      </c>
      <c r="M51" s="32">
        <f t="shared" si="1"/>
        <v>-2.0043017823627003E-2</v>
      </c>
    </row>
    <row r="52" spans="1:13" x14ac:dyDescent="0.3">
      <c r="A52" s="41">
        <v>0.56523500000000004</v>
      </c>
      <c r="B52" s="42">
        <v>0.569573</v>
      </c>
      <c r="C52" s="42">
        <v>0.56651600000000002</v>
      </c>
      <c r="D52" s="42">
        <v>0.55762199999999995</v>
      </c>
      <c r="E52" s="19" t="s">
        <v>559</v>
      </c>
      <c r="F52" s="9">
        <v>1938</v>
      </c>
      <c r="G52" s="19"/>
      <c r="H52" s="32">
        <f t="shared" si="2"/>
        <v>7.6746839809989694E-3</v>
      </c>
      <c r="I52" s="32">
        <f t="shared" si="0"/>
        <v>2.2663140109865391E-3</v>
      </c>
      <c r="J52" s="32">
        <f t="shared" si="0"/>
        <v>-1.3468734243279505E-2</v>
      </c>
      <c r="K52" s="33"/>
      <c r="L52" s="32">
        <f t="shared" si="3"/>
        <v>-5.3671785706133832E-3</v>
      </c>
      <c r="M52" s="32">
        <f t="shared" si="1"/>
        <v>-2.0982385049853215E-2</v>
      </c>
    </row>
    <row r="53" spans="1:13" x14ac:dyDescent="0.3">
      <c r="A53" s="41">
        <v>0.55173300000000003</v>
      </c>
      <c r="B53" s="42">
        <v>0.55609299999999995</v>
      </c>
      <c r="C53" s="42">
        <v>0.55291599999999996</v>
      </c>
      <c r="D53" s="42">
        <v>0.54393199999999997</v>
      </c>
      <c r="E53" s="19" t="s">
        <v>558</v>
      </c>
      <c r="F53" s="9">
        <v>1939</v>
      </c>
      <c r="G53" s="19"/>
      <c r="H53" s="32">
        <f t="shared" si="2"/>
        <v>7.9023730681324466E-3</v>
      </c>
      <c r="I53" s="32">
        <f t="shared" si="0"/>
        <v>2.1441530595413616E-3</v>
      </c>
      <c r="J53" s="32">
        <f t="shared" si="0"/>
        <v>-1.4139085390941011E-2</v>
      </c>
      <c r="K53" s="33"/>
      <c r="L53" s="32">
        <f t="shared" si="3"/>
        <v>-5.7130731730124021E-3</v>
      </c>
      <c r="M53" s="32">
        <f t="shared" si="1"/>
        <v>-2.1868644273529747E-2</v>
      </c>
    </row>
    <row r="54" spans="1:13" x14ac:dyDescent="0.3">
      <c r="A54" s="41">
        <v>0.53778000000000004</v>
      </c>
      <c r="B54" s="42">
        <v>0.54214700000000005</v>
      </c>
      <c r="C54" s="42">
        <v>0.53885799999999995</v>
      </c>
      <c r="D54" s="42">
        <v>0.52979299999999996</v>
      </c>
      <c r="E54" s="19" t="s">
        <v>557</v>
      </c>
      <c r="F54" s="9">
        <v>1940</v>
      </c>
      <c r="G54" s="19"/>
      <c r="H54" s="32">
        <f t="shared" si="2"/>
        <v>8.120420989995927E-3</v>
      </c>
      <c r="I54" s="32">
        <f t="shared" si="0"/>
        <v>2.0045371713338397E-3</v>
      </c>
      <c r="J54" s="32">
        <f t="shared" si="0"/>
        <v>-1.4851798133065709E-2</v>
      </c>
      <c r="K54" s="33"/>
      <c r="L54" s="32">
        <f t="shared" si="3"/>
        <v>-6.0666203077764831E-3</v>
      </c>
      <c r="M54" s="32">
        <f t="shared" si="1"/>
        <v>-2.2787177647390997E-2</v>
      </c>
    </row>
    <row r="55" spans="1:13" x14ac:dyDescent="0.3">
      <c r="A55" s="41">
        <v>0.52590199999999998</v>
      </c>
      <c r="B55" s="42">
        <v>0.53027199999999997</v>
      </c>
      <c r="C55" s="42">
        <v>0.52683000000000002</v>
      </c>
      <c r="D55" s="42">
        <v>0.51771</v>
      </c>
      <c r="E55" s="19" t="s">
        <v>556</v>
      </c>
      <c r="F55" s="9">
        <v>1941</v>
      </c>
      <c r="G55" s="19"/>
      <c r="H55" s="32">
        <f t="shared" si="2"/>
        <v>8.3095329548090423E-3</v>
      </c>
      <c r="I55" s="32">
        <f t="shared" si="0"/>
        <v>1.7645873185499199E-3</v>
      </c>
      <c r="J55" s="32">
        <f t="shared" si="0"/>
        <v>-1.5577046674095131E-2</v>
      </c>
      <c r="K55" s="33"/>
      <c r="L55" s="32">
        <f t="shared" si="3"/>
        <v>-6.4910083881478666E-3</v>
      </c>
      <c r="M55" s="32">
        <f t="shared" si="1"/>
        <v>-2.3689729044716605E-2</v>
      </c>
    </row>
    <row r="56" spans="1:13" x14ac:dyDescent="0.3">
      <c r="A56" s="41">
        <v>0.515235</v>
      </c>
      <c r="B56" s="42">
        <v>0.51962900000000001</v>
      </c>
      <c r="C56" s="42">
        <v>0.51606200000000002</v>
      </c>
      <c r="D56" s="42">
        <v>0.50688999999999995</v>
      </c>
      <c r="E56" s="19" t="s">
        <v>555</v>
      </c>
      <c r="F56" s="9">
        <v>1942</v>
      </c>
      <c r="G56" s="19"/>
      <c r="H56" s="32">
        <f t="shared" si="2"/>
        <v>8.5281473502382583E-3</v>
      </c>
      <c r="I56" s="32">
        <f t="shared" si="0"/>
        <v>1.6050928217221697E-3</v>
      </c>
      <c r="J56" s="32">
        <f t="shared" si="0"/>
        <v>-1.619649286248032E-2</v>
      </c>
      <c r="K56" s="33"/>
      <c r="L56" s="32">
        <f t="shared" si="3"/>
        <v>-6.8645129505858736E-3</v>
      </c>
      <c r="M56" s="32">
        <f t="shared" si="1"/>
        <v>-2.4515567837822862E-2</v>
      </c>
    </row>
    <row r="57" spans="1:13" x14ac:dyDescent="0.3">
      <c r="A57" s="41">
        <v>0.50290199999999996</v>
      </c>
      <c r="B57" s="42">
        <v>0.50734000000000001</v>
      </c>
      <c r="C57" s="42">
        <v>0.50373999999999997</v>
      </c>
      <c r="D57" s="42">
        <v>0.4945</v>
      </c>
      <c r="E57" s="19" t="s">
        <v>554</v>
      </c>
      <c r="F57" s="9">
        <v>1943</v>
      </c>
      <c r="G57" s="19"/>
      <c r="H57" s="32">
        <f t="shared" si="2"/>
        <v>8.8247809712430122E-3</v>
      </c>
      <c r="I57" s="32">
        <f t="shared" si="0"/>
        <v>1.6663286286393878E-3</v>
      </c>
      <c r="J57" s="32">
        <f t="shared" si="0"/>
        <v>-1.6707032384042947E-2</v>
      </c>
      <c r="K57" s="33"/>
      <c r="L57" s="32">
        <f t="shared" si="3"/>
        <v>-7.0958331690780295E-3</v>
      </c>
      <c r="M57" s="32">
        <f t="shared" si="1"/>
        <v>-2.5308471636378005E-2</v>
      </c>
    </row>
    <row r="58" spans="1:13" x14ac:dyDescent="0.3">
      <c r="A58" s="41">
        <v>0.49043500000000001</v>
      </c>
      <c r="B58" s="42">
        <v>0.49491099999999999</v>
      </c>
      <c r="C58" s="42">
        <v>0.49131900000000001</v>
      </c>
      <c r="D58" s="42">
        <v>0.48200900000000002</v>
      </c>
      <c r="E58" s="19" t="s">
        <v>553</v>
      </c>
      <c r="F58" s="9">
        <v>1944</v>
      </c>
      <c r="G58" s="19"/>
      <c r="H58" s="32">
        <f t="shared" si="2"/>
        <v>9.1265916992057661E-3</v>
      </c>
      <c r="I58" s="32">
        <f t="shared" si="0"/>
        <v>1.8024814705312547E-3</v>
      </c>
      <c r="J58" s="32">
        <f t="shared" si="0"/>
        <v>-1.7180666143321723E-2</v>
      </c>
      <c r="K58" s="33"/>
      <c r="L58" s="32">
        <f t="shared" si="3"/>
        <v>-7.2578706070384053E-3</v>
      </c>
      <c r="M58" s="32">
        <f t="shared" si="1"/>
        <v>-2.6069333678176418E-2</v>
      </c>
    </row>
    <row r="59" spans="1:13" x14ac:dyDescent="0.3">
      <c r="A59" s="41">
        <v>0.47739900000000002</v>
      </c>
      <c r="B59" s="42">
        <v>0.48188999999999999</v>
      </c>
      <c r="C59" s="42">
        <v>0.47828999999999999</v>
      </c>
      <c r="D59" s="42">
        <v>0.46890399999999999</v>
      </c>
      <c r="E59" s="19" t="s">
        <v>552</v>
      </c>
      <c r="F59" s="9">
        <v>1945</v>
      </c>
      <c r="G59" s="19"/>
      <c r="H59" s="32">
        <f t="shared" si="2"/>
        <v>9.4072254026505448E-3</v>
      </c>
      <c r="I59" s="32">
        <f t="shared" si="0"/>
        <v>1.8663633564376446E-3</v>
      </c>
      <c r="J59" s="32">
        <f t="shared" si="0"/>
        <v>-1.7794339745160818E-2</v>
      </c>
      <c r="K59" s="33"/>
      <c r="L59" s="32">
        <f t="shared" si="3"/>
        <v>-7.4705845732428401E-3</v>
      </c>
      <c r="M59" s="32">
        <f t="shared" si="1"/>
        <v>-2.6948058685592143E-2</v>
      </c>
    </row>
    <row r="60" spans="1:13" x14ac:dyDescent="0.3">
      <c r="A60" s="41">
        <v>0.46399699999999999</v>
      </c>
      <c r="B60" s="42">
        <v>0.46848400000000001</v>
      </c>
      <c r="C60" s="42">
        <v>0.46483600000000003</v>
      </c>
      <c r="D60" s="42">
        <v>0.45537300000000003</v>
      </c>
      <c r="E60" s="19" t="s">
        <v>551</v>
      </c>
      <c r="F60" s="9">
        <v>1946</v>
      </c>
      <c r="G60" s="19"/>
      <c r="H60" s="32">
        <f t="shared" si="2"/>
        <v>9.6703211443177842E-3</v>
      </c>
      <c r="I60" s="32">
        <f t="shared" si="0"/>
        <v>1.8082013461294668E-3</v>
      </c>
      <c r="J60" s="32">
        <f t="shared" si="0"/>
        <v>-1.8586327066769753E-2</v>
      </c>
      <c r="K60" s="33"/>
      <c r="L60" s="32">
        <f t="shared" si="3"/>
        <v>-7.7868187600856906E-3</v>
      </c>
      <c r="M60" s="32">
        <f t="shared" si="1"/>
        <v>-2.7986014463674283E-2</v>
      </c>
    </row>
    <row r="61" spans="1:13" x14ac:dyDescent="0.3">
      <c r="A61" s="41">
        <v>0.44922699999999999</v>
      </c>
      <c r="B61" s="42">
        <v>0.45370500000000002</v>
      </c>
      <c r="C61" s="42">
        <v>0.44996999999999998</v>
      </c>
      <c r="D61" s="42">
        <v>0.44040899999999999</v>
      </c>
      <c r="E61" s="19" t="s">
        <v>550</v>
      </c>
      <c r="F61" s="9">
        <v>1947</v>
      </c>
      <c r="G61" s="19"/>
      <c r="H61" s="32">
        <f t="shared" si="2"/>
        <v>9.9682343225140913E-3</v>
      </c>
      <c r="I61" s="32">
        <f t="shared" si="0"/>
        <v>1.653952233503315E-3</v>
      </c>
      <c r="J61" s="32">
        <f t="shared" si="0"/>
        <v>-1.9629274286719171E-2</v>
      </c>
      <c r="K61" s="33"/>
      <c r="L61" s="32">
        <f t="shared" si="3"/>
        <v>-8.2322213773267736E-3</v>
      </c>
      <c r="M61" s="32">
        <f t="shared" si="1"/>
        <v>-2.9305385658081856E-2</v>
      </c>
    </row>
    <row r="62" spans="1:13" x14ac:dyDescent="0.3">
      <c r="A62" s="41">
        <v>0.44004399999999999</v>
      </c>
      <c r="B62" s="42">
        <v>0.44452599999999998</v>
      </c>
      <c r="C62" s="42">
        <v>0.44063200000000002</v>
      </c>
      <c r="D62" s="42">
        <v>0.43101200000000001</v>
      </c>
      <c r="E62" s="19" t="s">
        <v>549</v>
      </c>
      <c r="F62" s="9">
        <v>1948</v>
      </c>
      <c r="G62" s="19"/>
      <c r="H62" s="32">
        <f t="shared" si="2"/>
        <v>1.018534510185342E-2</v>
      </c>
      <c r="I62" s="32">
        <f t="shared" si="0"/>
        <v>1.3362300133623751E-3</v>
      </c>
      <c r="J62" s="32">
        <f t="shared" si="0"/>
        <v>-2.0525220205252166E-2</v>
      </c>
      <c r="K62" s="33"/>
      <c r="L62" s="32">
        <f t="shared" si="3"/>
        <v>-8.7598925597151874E-3</v>
      </c>
      <c r="M62" s="32">
        <f t="shared" si="1"/>
        <v>-3.0400921430917362E-2</v>
      </c>
    </row>
    <row r="63" spans="1:13" x14ac:dyDescent="0.3">
      <c r="A63" s="41">
        <v>0.43076399999999998</v>
      </c>
      <c r="B63" s="42">
        <v>0.43526199999999998</v>
      </c>
      <c r="C63" s="42">
        <v>0.43119400000000002</v>
      </c>
      <c r="D63" s="42">
        <v>0.42147600000000002</v>
      </c>
      <c r="E63" s="19" t="s">
        <v>548</v>
      </c>
      <c r="F63" s="9">
        <v>1949</v>
      </c>
      <c r="G63" s="19"/>
      <c r="H63" s="32">
        <f t="shared" si="2"/>
        <v>1.0441912508937614E-2</v>
      </c>
      <c r="I63" s="32">
        <f t="shared" si="0"/>
        <v>9.9822640703503876E-4</v>
      </c>
      <c r="J63" s="32">
        <f t="shared" si="0"/>
        <v>-2.1561690391954675E-2</v>
      </c>
      <c r="K63" s="33"/>
      <c r="L63" s="32">
        <f t="shared" si="3"/>
        <v>-9.3460949956576979E-3</v>
      </c>
      <c r="M63" s="32">
        <f t="shared" si="1"/>
        <v>-3.1672877485284648E-2</v>
      </c>
    </row>
    <row r="64" spans="1:13" x14ac:dyDescent="0.3">
      <c r="A64" s="41">
        <v>0.42215900000000001</v>
      </c>
      <c r="B64" s="42">
        <v>0.426674</v>
      </c>
      <c r="C64" s="42">
        <v>0.42241000000000001</v>
      </c>
      <c r="D64" s="42">
        <v>0.412576</v>
      </c>
      <c r="E64" s="19" t="s">
        <v>547</v>
      </c>
      <c r="F64" s="9">
        <v>1950</v>
      </c>
      <c r="G64" s="19"/>
      <c r="H64" s="32">
        <f t="shared" si="2"/>
        <v>1.0695022491525683E-2</v>
      </c>
      <c r="I64" s="32">
        <f t="shared" si="0"/>
        <v>5.9456271215348059E-4</v>
      </c>
      <c r="J64" s="32">
        <f t="shared" si="0"/>
        <v>-2.2699977970385584E-2</v>
      </c>
      <c r="K64" s="33"/>
      <c r="L64" s="32">
        <f t="shared" si="3"/>
        <v>-9.9935782353740565E-3</v>
      </c>
      <c r="M64" s="32">
        <f t="shared" si="1"/>
        <v>-3.3041619597163174E-2</v>
      </c>
    </row>
    <row r="65" spans="1:13" x14ac:dyDescent="0.3">
      <c r="A65" s="41">
        <v>0.415302</v>
      </c>
      <c r="B65" s="42">
        <v>0.41982000000000003</v>
      </c>
      <c r="C65" s="42">
        <v>0.41531099999999999</v>
      </c>
      <c r="D65" s="42">
        <v>0.405358</v>
      </c>
      <c r="E65" s="19" t="s">
        <v>546</v>
      </c>
      <c r="F65" s="9">
        <v>1951</v>
      </c>
      <c r="G65" s="19"/>
      <c r="H65" s="32">
        <f t="shared" si="2"/>
        <v>1.0878830345146476E-2</v>
      </c>
      <c r="I65" s="32">
        <f t="shared" si="0"/>
        <v>2.1670976783115046E-5</v>
      </c>
      <c r="J65" s="32">
        <f t="shared" si="0"/>
        <v>-2.3944021459082809E-2</v>
      </c>
      <c r="K65" s="33"/>
      <c r="L65" s="32">
        <f t="shared" si="3"/>
        <v>-1.0740317278833882E-2</v>
      </c>
      <c r="M65" s="32">
        <f t="shared" si="1"/>
        <v>-3.4448096803392003E-2</v>
      </c>
    </row>
    <row r="66" spans="1:13" x14ac:dyDescent="0.3">
      <c r="A66" s="41">
        <v>0.40522799999999998</v>
      </c>
      <c r="B66" s="42">
        <v>0.40973300000000001</v>
      </c>
      <c r="C66" s="42">
        <v>0.404918</v>
      </c>
      <c r="D66" s="42">
        <v>0.394785</v>
      </c>
      <c r="E66" s="19" t="s">
        <v>545</v>
      </c>
      <c r="F66" s="9">
        <v>1952</v>
      </c>
      <c r="G66" s="19"/>
      <c r="H66" s="32">
        <f t="shared" si="2"/>
        <v>1.1117198219274179E-2</v>
      </c>
      <c r="I66" s="32">
        <f t="shared" si="0"/>
        <v>-7.650014312929437E-4</v>
      </c>
      <c r="J66" s="32">
        <f t="shared" si="0"/>
        <v>-2.5770677248363835E-2</v>
      </c>
      <c r="K66" s="33"/>
      <c r="L66" s="32">
        <f t="shared" si="3"/>
        <v>-1.1751555281122129E-2</v>
      </c>
      <c r="M66" s="32">
        <f t="shared" si="1"/>
        <v>-3.6482294567437859E-2</v>
      </c>
    </row>
    <row r="67" spans="1:13" x14ac:dyDescent="0.3">
      <c r="A67" s="41">
        <v>0.39998800000000001</v>
      </c>
      <c r="B67" s="42">
        <v>0.404497</v>
      </c>
      <c r="C67" s="42">
        <v>0.39930700000000002</v>
      </c>
      <c r="D67" s="42">
        <v>0.38901200000000002</v>
      </c>
      <c r="E67" s="19" t="s">
        <v>544</v>
      </c>
      <c r="F67" s="9">
        <v>1953</v>
      </c>
      <c r="G67" s="19"/>
      <c r="H67" s="32">
        <f t="shared" si="2"/>
        <v>1.1272838185145517E-2</v>
      </c>
      <c r="I67" s="32">
        <f t="shared" si="0"/>
        <v>-1.7025510765322639E-3</v>
      </c>
      <c r="J67" s="32">
        <f t="shared" si="0"/>
        <v>-2.7440823224696705E-2</v>
      </c>
      <c r="K67" s="33"/>
      <c r="L67" s="32">
        <f t="shared" si="3"/>
        <v>-1.2830750289866112E-2</v>
      </c>
      <c r="M67" s="32">
        <f t="shared" si="1"/>
        <v>-3.8282113340766359E-2</v>
      </c>
    </row>
    <row r="68" spans="1:13" x14ac:dyDescent="0.3">
      <c r="A68" s="41">
        <v>0.39864699999999997</v>
      </c>
      <c r="B68" s="42">
        <v>0.40318999999999999</v>
      </c>
      <c r="C68" s="42">
        <v>0.39761200000000002</v>
      </c>
      <c r="D68" s="42">
        <v>0.38715699999999997</v>
      </c>
      <c r="E68" s="19" t="s">
        <v>543</v>
      </c>
      <c r="F68" s="9">
        <v>1954</v>
      </c>
      <c r="G68" s="19"/>
      <c r="H68" s="32">
        <f t="shared" si="2"/>
        <v>1.1396047129415296E-2</v>
      </c>
      <c r="I68" s="32">
        <f t="shared" si="0"/>
        <v>-2.5962819236064806E-3</v>
      </c>
      <c r="J68" s="32">
        <f t="shared" si="0"/>
        <v>-2.8822492079458771E-2</v>
      </c>
      <c r="K68" s="33"/>
      <c r="L68" s="32">
        <f t="shared" si="3"/>
        <v>-1.3834668518564379E-2</v>
      </c>
      <c r="M68" s="32">
        <f t="shared" si="1"/>
        <v>-3.9765371164959498E-2</v>
      </c>
    </row>
    <row r="69" spans="1:13" x14ac:dyDescent="0.3">
      <c r="A69" s="41">
        <v>0.39744099999999999</v>
      </c>
      <c r="B69" s="42">
        <v>0.40205099999999999</v>
      </c>
      <c r="C69" s="42">
        <v>0.39610200000000001</v>
      </c>
      <c r="D69" s="42">
        <v>0.38545000000000001</v>
      </c>
      <c r="E69" s="19" t="s">
        <v>542</v>
      </c>
      <c r="F69" s="9">
        <v>1955</v>
      </c>
      <c r="G69" s="19"/>
      <c r="H69" s="32">
        <f t="shared" si="2"/>
        <v>1.1599205919872391E-2</v>
      </c>
      <c r="I69" s="32">
        <f t="shared" si="2"/>
        <v>-3.3690535198934663E-3</v>
      </c>
      <c r="J69" s="32">
        <f t="shared" si="2"/>
        <v>-3.0170515875312245E-2</v>
      </c>
      <c r="K69" s="33"/>
      <c r="L69" s="32">
        <f t="shared" si="3"/>
        <v>-1.4796630278248237E-2</v>
      </c>
      <c r="M69" s="32">
        <f t="shared" si="3"/>
        <v>-4.1290781517767591E-2</v>
      </c>
    </row>
    <row r="70" spans="1:13" x14ac:dyDescent="0.3">
      <c r="A70" s="41">
        <v>0.398169</v>
      </c>
      <c r="B70" s="42">
        <v>0.402868</v>
      </c>
      <c r="C70" s="42">
        <v>0.39656599999999997</v>
      </c>
      <c r="D70" s="42">
        <v>0.38569900000000001</v>
      </c>
      <c r="E70" s="19" t="s">
        <v>541</v>
      </c>
      <c r="F70" s="9">
        <v>1956</v>
      </c>
      <c r="G70" s="19"/>
      <c r="H70" s="32">
        <f t="shared" ref="H70:J133" si="4">(B70-$A70)/$A70</f>
        <v>1.1801521464503788E-2</v>
      </c>
      <c r="I70" s="32">
        <f t="shared" si="4"/>
        <v>-4.0259286885719909E-3</v>
      </c>
      <c r="J70" s="32">
        <f t="shared" si="4"/>
        <v>-3.1318359791947595E-2</v>
      </c>
      <c r="K70" s="33"/>
      <c r="L70" s="32">
        <f t="shared" ref="L70:M133" si="5">(C70-$B70)/$B70</f>
        <v>-1.5642840831240082E-2</v>
      </c>
      <c r="M70" s="32">
        <f t="shared" si="5"/>
        <v>-4.2616936564830142E-2</v>
      </c>
    </row>
    <row r="71" spans="1:13" x14ac:dyDescent="0.3">
      <c r="A71" s="41">
        <v>0.39834700000000001</v>
      </c>
      <c r="B71" s="42">
        <v>0.40314100000000003</v>
      </c>
      <c r="C71" s="42">
        <v>0.39644800000000002</v>
      </c>
      <c r="D71" s="42">
        <v>0.38530700000000001</v>
      </c>
      <c r="E71" s="19" t="s">
        <v>540</v>
      </c>
      <c r="F71" s="9">
        <v>1957</v>
      </c>
      <c r="G71" s="19"/>
      <c r="H71" s="32">
        <f t="shared" si="4"/>
        <v>1.2034733536338972E-2</v>
      </c>
      <c r="I71" s="32">
        <f t="shared" si="4"/>
        <v>-4.7672004558839002E-3</v>
      </c>
      <c r="J71" s="32">
        <f t="shared" si="4"/>
        <v>-3.2735278538560592E-2</v>
      </c>
      <c r="K71" s="33"/>
      <c r="L71" s="32">
        <f t="shared" si="5"/>
        <v>-1.6602131760351847E-2</v>
      </c>
      <c r="M71" s="32">
        <f t="shared" si="5"/>
        <v>-4.4237624057091723E-2</v>
      </c>
    </row>
    <row r="72" spans="1:13" x14ac:dyDescent="0.3">
      <c r="A72" s="41">
        <v>0.40089000000000002</v>
      </c>
      <c r="B72" s="42">
        <v>0.405808</v>
      </c>
      <c r="C72" s="42">
        <v>0.39866800000000002</v>
      </c>
      <c r="D72" s="42">
        <v>0.38721899999999998</v>
      </c>
      <c r="E72" s="19" t="s">
        <v>539</v>
      </c>
      <c r="F72" s="9">
        <v>1958</v>
      </c>
      <c r="G72" s="19"/>
      <c r="H72" s="32">
        <f t="shared" si="4"/>
        <v>1.2267704357803831E-2</v>
      </c>
      <c r="I72" s="32">
        <f t="shared" si="4"/>
        <v>-5.5426675646686168E-3</v>
      </c>
      <c r="J72" s="32">
        <f t="shared" si="4"/>
        <v>-3.410162388685186E-2</v>
      </c>
      <c r="K72" s="33"/>
      <c r="L72" s="32">
        <f t="shared" si="5"/>
        <v>-1.7594527461262419E-2</v>
      </c>
      <c r="M72" s="32">
        <f t="shared" si="5"/>
        <v>-4.5807376887592219E-2</v>
      </c>
    </row>
    <row r="73" spans="1:13" x14ac:dyDescent="0.3">
      <c r="A73" s="41">
        <v>0.40897600000000001</v>
      </c>
      <c r="B73" s="42">
        <v>0.41408</v>
      </c>
      <c r="C73" s="42">
        <v>0.40642699999999998</v>
      </c>
      <c r="D73" s="42">
        <v>0.39463399999999998</v>
      </c>
      <c r="E73" s="19" t="s">
        <v>538</v>
      </c>
      <c r="F73" s="9">
        <v>1959</v>
      </c>
      <c r="G73" s="19"/>
      <c r="H73" s="32">
        <f t="shared" si="4"/>
        <v>1.2479949923711899E-2</v>
      </c>
      <c r="I73" s="32">
        <f t="shared" si="4"/>
        <v>-6.2326395680920724E-3</v>
      </c>
      <c r="J73" s="32">
        <f t="shared" si="4"/>
        <v>-3.5068072454129393E-2</v>
      </c>
      <c r="K73" s="33"/>
      <c r="L73" s="32">
        <f t="shared" si="5"/>
        <v>-1.8481935857805304E-2</v>
      </c>
      <c r="M73" s="32">
        <f t="shared" si="5"/>
        <v>-4.6961939721792932E-2</v>
      </c>
    </row>
    <row r="74" spans="1:13" x14ac:dyDescent="0.3">
      <c r="A74" s="41">
        <v>0.418406</v>
      </c>
      <c r="B74" s="42">
        <v>0.42374200000000001</v>
      </c>
      <c r="C74" s="42">
        <v>0.41552</v>
      </c>
      <c r="D74" s="42">
        <v>0.40329700000000002</v>
      </c>
      <c r="E74" s="19" t="s">
        <v>537</v>
      </c>
      <c r="F74" s="9">
        <v>1960</v>
      </c>
      <c r="G74" s="19"/>
      <c r="H74" s="32">
        <f t="shared" si="4"/>
        <v>1.2753163195556487E-2</v>
      </c>
      <c r="I74" s="32">
        <f t="shared" si="4"/>
        <v>-6.8976066308800536E-3</v>
      </c>
      <c r="J74" s="32">
        <f t="shared" si="4"/>
        <v>-3.6110858830896264E-2</v>
      </c>
      <c r="K74" s="33"/>
      <c r="L74" s="32">
        <f t="shared" si="5"/>
        <v>-1.9403316168800842E-2</v>
      </c>
      <c r="M74" s="32">
        <f t="shared" si="5"/>
        <v>-4.8248698500502639E-2</v>
      </c>
    </row>
    <row r="75" spans="1:13" x14ac:dyDescent="0.3">
      <c r="A75" s="41">
        <v>0.42878899999999998</v>
      </c>
      <c r="B75" s="42">
        <v>0.43436399999999997</v>
      </c>
      <c r="C75" s="42">
        <v>0.42543199999999998</v>
      </c>
      <c r="D75" s="42">
        <v>0.41265600000000002</v>
      </c>
      <c r="E75" s="19" t="s">
        <v>536</v>
      </c>
      <c r="F75" s="9">
        <v>1961</v>
      </c>
      <c r="G75" s="19"/>
      <c r="H75" s="32">
        <f t="shared" si="4"/>
        <v>1.3001732786988464E-2</v>
      </c>
      <c r="I75" s="32">
        <f t="shared" si="4"/>
        <v>-7.8290254647390648E-3</v>
      </c>
      <c r="J75" s="32">
        <f t="shared" si="4"/>
        <v>-3.7624565928696757E-2</v>
      </c>
      <c r="K75" s="33"/>
      <c r="L75" s="32">
        <f t="shared" si="5"/>
        <v>-2.0563398440018039E-2</v>
      </c>
      <c r="M75" s="32">
        <f t="shared" si="5"/>
        <v>-4.9976517390943886E-2</v>
      </c>
    </row>
    <row r="76" spans="1:13" x14ac:dyDescent="0.3">
      <c r="A76" s="41">
        <v>0.44418099999999999</v>
      </c>
      <c r="B76" s="42">
        <v>0.45000400000000002</v>
      </c>
      <c r="C76" s="42">
        <v>0.44004300000000002</v>
      </c>
      <c r="D76" s="42">
        <v>0.42659000000000002</v>
      </c>
      <c r="E76" s="19" t="s">
        <v>535</v>
      </c>
      <c r="F76" s="9">
        <v>1962</v>
      </c>
      <c r="G76" s="19"/>
      <c r="H76" s="32">
        <f t="shared" si="4"/>
        <v>1.3109520668376231E-2</v>
      </c>
      <c r="I76" s="32">
        <f t="shared" si="4"/>
        <v>-9.3160220720831712E-3</v>
      </c>
      <c r="J76" s="32">
        <f t="shared" si="4"/>
        <v>-3.9603224811506951E-2</v>
      </c>
      <c r="K76" s="33"/>
      <c r="L76" s="32">
        <f t="shared" si="5"/>
        <v>-2.2135358796810688E-2</v>
      </c>
      <c r="M76" s="32">
        <f t="shared" si="5"/>
        <v>-5.2030648616456718E-2</v>
      </c>
    </row>
    <row r="77" spans="1:13" x14ac:dyDescent="0.3">
      <c r="A77" s="41">
        <v>0.46101799999999998</v>
      </c>
      <c r="B77" s="42">
        <v>0.46709000000000001</v>
      </c>
      <c r="C77" s="42">
        <v>0.455791</v>
      </c>
      <c r="D77" s="42">
        <v>0.44145099999999998</v>
      </c>
      <c r="E77" s="19" t="s">
        <v>534</v>
      </c>
      <c r="F77" s="9">
        <v>1963</v>
      </c>
      <c r="G77" s="19"/>
      <c r="H77" s="32">
        <f t="shared" si="4"/>
        <v>1.3170852331145469E-2</v>
      </c>
      <c r="I77" s="32">
        <f t="shared" si="4"/>
        <v>-1.1337952097315033E-2</v>
      </c>
      <c r="J77" s="32">
        <f t="shared" si="4"/>
        <v>-4.244302825486207E-2</v>
      </c>
      <c r="K77" s="33"/>
      <c r="L77" s="32">
        <f t="shared" si="5"/>
        <v>-2.4190198891006022E-2</v>
      </c>
      <c r="M77" s="32">
        <f t="shared" si="5"/>
        <v>-5.4890920379370191E-2</v>
      </c>
    </row>
    <row r="78" spans="1:13" x14ac:dyDescent="0.3">
      <c r="A78" s="41">
        <v>0.480296</v>
      </c>
      <c r="B78" s="42">
        <v>0.48655799999999999</v>
      </c>
      <c r="C78" s="42">
        <v>0.47364899999999999</v>
      </c>
      <c r="D78" s="42">
        <v>0.458316</v>
      </c>
      <c r="E78" s="19" t="s">
        <v>533</v>
      </c>
      <c r="F78" s="9">
        <v>1964</v>
      </c>
      <c r="G78" s="19"/>
      <c r="H78" s="32">
        <f t="shared" si="4"/>
        <v>1.3037793360760844E-2</v>
      </c>
      <c r="I78" s="32">
        <f t="shared" si="4"/>
        <v>-1.3839382380865163E-2</v>
      </c>
      <c r="J78" s="32">
        <f t="shared" si="4"/>
        <v>-4.5763445875043725E-2</v>
      </c>
      <c r="K78" s="33"/>
      <c r="L78" s="32">
        <f t="shared" si="5"/>
        <v>-2.6531266570480813E-2</v>
      </c>
      <c r="M78" s="32">
        <f t="shared" si="5"/>
        <v>-5.804446746328288E-2</v>
      </c>
    </row>
    <row r="79" spans="1:13" x14ac:dyDescent="0.3">
      <c r="A79" s="41">
        <v>0.50047399999999997</v>
      </c>
      <c r="B79" s="42">
        <v>0.50689799999999996</v>
      </c>
      <c r="C79" s="42">
        <v>0.491975</v>
      </c>
      <c r="D79" s="42">
        <v>0.47547</v>
      </c>
      <c r="E79" s="19" t="s">
        <v>532</v>
      </c>
      <c r="F79" s="9">
        <v>1965</v>
      </c>
      <c r="G79" s="19"/>
      <c r="H79" s="32">
        <f t="shared" si="4"/>
        <v>1.2835831631613202E-2</v>
      </c>
      <c r="I79" s="32">
        <f t="shared" si="4"/>
        <v>-1.6981901157702456E-2</v>
      </c>
      <c r="J79" s="32">
        <f t="shared" si="4"/>
        <v>-4.9960637315824542E-2</v>
      </c>
      <c r="K79" s="33"/>
      <c r="L79" s="32">
        <f t="shared" si="5"/>
        <v>-2.9439847858938023E-2</v>
      </c>
      <c r="M79" s="32">
        <f t="shared" si="5"/>
        <v>-6.2000639181847152E-2</v>
      </c>
    </row>
    <row r="80" spans="1:13" x14ac:dyDescent="0.3">
      <c r="A80" s="41">
        <v>0.52229999999999999</v>
      </c>
      <c r="B80" s="42">
        <v>0.52885599999999999</v>
      </c>
      <c r="C80" s="42">
        <v>0.51175400000000004</v>
      </c>
      <c r="D80" s="42">
        <v>0.49396200000000001</v>
      </c>
      <c r="E80" s="19" t="s">
        <v>531</v>
      </c>
      <c r="F80" s="9">
        <v>1966</v>
      </c>
      <c r="G80" s="19"/>
      <c r="H80" s="32">
        <f t="shared" si="4"/>
        <v>1.2552173080605029E-2</v>
      </c>
      <c r="I80" s="32">
        <f t="shared" si="4"/>
        <v>-2.0191460846256833E-2</v>
      </c>
      <c r="J80" s="32">
        <f t="shared" si="4"/>
        <v>-5.4256174612291735E-2</v>
      </c>
      <c r="K80" s="33"/>
      <c r="L80" s="32">
        <f t="shared" si="5"/>
        <v>-3.2337725203079759E-2</v>
      </c>
      <c r="M80" s="32">
        <f t="shared" si="5"/>
        <v>-6.5980153387689616E-2</v>
      </c>
    </row>
    <row r="81" spans="1:13" x14ac:dyDescent="0.3">
      <c r="A81" s="41">
        <v>0.54493000000000003</v>
      </c>
      <c r="B81" s="42">
        <v>0.55164299999999999</v>
      </c>
      <c r="C81" s="42">
        <v>0.53263099999999997</v>
      </c>
      <c r="D81" s="42">
        <v>0.51368800000000003</v>
      </c>
      <c r="E81" s="19" t="s">
        <v>530</v>
      </c>
      <c r="F81" s="9">
        <v>1967</v>
      </c>
      <c r="G81" s="19"/>
      <c r="H81" s="32">
        <f t="shared" si="4"/>
        <v>1.2319013451268913E-2</v>
      </c>
      <c r="I81" s="32">
        <f t="shared" si="4"/>
        <v>-2.256987135962428E-2</v>
      </c>
      <c r="J81" s="32">
        <f t="shared" si="4"/>
        <v>-5.73321344025838E-2</v>
      </c>
      <c r="K81" s="33"/>
      <c r="L81" s="32">
        <f t="shared" si="5"/>
        <v>-3.446431840882605E-2</v>
      </c>
      <c r="M81" s="32">
        <f t="shared" si="5"/>
        <v>-6.8803555922942849E-2</v>
      </c>
    </row>
    <row r="82" spans="1:13" x14ac:dyDescent="0.3">
      <c r="A82" s="41">
        <v>0.56306800000000001</v>
      </c>
      <c r="B82" s="42">
        <v>0.57004299999999997</v>
      </c>
      <c r="C82" s="42">
        <v>0.54983099999999996</v>
      </c>
      <c r="D82" s="42">
        <v>0.52992700000000004</v>
      </c>
      <c r="E82" s="19" t="s">
        <v>529</v>
      </c>
      <c r="F82" s="9">
        <v>1968</v>
      </c>
      <c r="G82" s="19"/>
      <c r="H82" s="32">
        <f t="shared" si="4"/>
        <v>1.2387491386475441E-2</v>
      </c>
      <c r="I82" s="32">
        <f t="shared" si="4"/>
        <v>-2.3508705875666978E-2</v>
      </c>
      <c r="J82" s="32">
        <f t="shared" si="4"/>
        <v>-5.8857899933933339E-2</v>
      </c>
      <c r="K82" s="33"/>
      <c r="L82" s="32">
        <f t="shared" si="5"/>
        <v>-3.5456974298430137E-2</v>
      </c>
      <c r="M82" s="32">
        <f t="shared" si="5"/>
        <v>-7.0373638479904022E-2</v>
      </c>
    </row>
    <row r="83" spans="1:13" x14ac:dyDescent="0.3">
      <c r="A83" s="41">
        <v>0.61757600000000001</v>
      </c>
      <c r="B83" s="42">
        <v>0.62554399999999999</v>
      </c>
      <c r="C83" s="42">
        <v>0.60143400000000002</v>
      </c>
      <c r="D83" s="42">
        <v>0.58013899999999996</v>
      </c>
      <c r="E83" s="19" t="s">
        <v>528</v>
      </c>
      <c r="F83" s="9">
        <v>1969</v>
      </c>
      <c r="G83" s="19"/>
      <c r="H83" s="32">
        <f t="shared" si="4"/>
        <v>1.2902055779369623E-2</v>
      </c>
      <c r="I83" s="32">
        <f t="shared" si="4"/>
        <v>-2.6137673743798318E-2</v>
      </c>
      <c r="J83" s="32">
        <f t="shared" si="4"/>
        <v>-6.0619259815796037E-2</v>
      </c>
      <c r="K83" s="33"/>
      <c r="L83" s="32">
        <f t="shared" si="5"/>
        <v>-3.8542452649214069E-2</v>
      </c>
      <c r="M83" s="32">
        <f t="shared" si="5"/>
        <v>-7.2584822170782604E-2</v>
      </c>
    </row>
    <row r="84" spans="1:13" x14ac:dyDescent="0.3">
      <c r="A84" s="41">
        <v>0.73056900000000002</v>
      </c>
      <c r="B84" s="42">
        <v>0.73984700000000003</v>
      </c>
      <c r="C84" s="42">
        <v>0.70955500000000005</v>
      </c>
      <c r="D84" s="42">
        <v>0.68583400000000005</v>
      </c>
      <c r="E84" s="19" t="s">
        <v>527</v>
      </c>
      <c r="F84" s="9">
        <v>1970</v>
      </c>
      <c r="G84" s="19"/>
      <c r="H84" s="32">
        <f t="shared" si="4"/>
        <v>1.2699690241441956E-2</v>
      </c>
      <c r="I84" s="32">
        <f t="shared" si="4"/>
        <v>-2.876388130347712E-2</v>
      </c>
      <c r="J84" s="32">
        <f t="shared" si="4"/>
        <v>-6.1233093657135695E-2</v>
      </c>
      <c r="K84" s="33"/>
      <c r="L84" s="32">
        <f t="shared" si="5"/>
        <v>-4.0943600501184681E-2</v>
      </c>
      <c r="M84" s="32">
        <f t="shared" si="5"/>
        <v>-7.30056349488475E-2</v>
      </c>
    </row>
    <row r="85" spans="1:13" x14ac:dyDescent="0.3">
      <c r="A85" s="41">
        <v>0.84840700000000002</v>
      </c>
      <c r="B85" s="42">
        <v>0.85810200000000003</v>
      </c>
      <c r="C85" s="42">
        <v>0.82649899999999998</v>
      </c>
      <c r="D85" s="42">
        <v>0.80222400000000005</v>
      </c>
      <c r="E85" s="19" t="s">
        <v>526</v>
      </c>
      <c r="F85" s="9">
        <v>1971</v>
      </c>
      <c r="G85" s="19"/>
      <c r="H85" s="32">
        <f t="shared" si="4"/>
        <v>1.1427298454633222E-2</v>
      </c>
      <c r="I85" s="32">
        <f t="shared" si="4"/>
        <v>-2.5822512072625564E-2</v>
      </c>
      <c r="J85" s="32">
        <f t="shared" si="4"/>
        <v>-5.443495869317435E-2</v>
      </c>
      <c r="K85" s="33"/>
      <c r="L85" s="32">
        <f t="shared" si="5"/>
        <v>-3.6828955065947924E-2</v>
      </c>
      <c r="M85" s="32">
        <f t="shared" si="5"/>
        <v>-6.5118132809386275E-2</v>
      </c>
    </row>
    <row r="86" spans="1:13" x14ac:dyDescent="0.3">
      <c r="A86" s="41">
        <v>0.92762699999999998</v>
      </c>
      <c r="B86" s="42">
        <v>0.93706999999999996</v>
      </c>
      <c r="C86" s="42">
        <v>0.90738799999999997</v>
      </c>
      <c r="D86" s="42">
        <v>0.88419400000000004</v>
      </c>
      <c r="E86" s="19" t="s">
        <v>525</v>
      </c>
      <c r="F86" s="9">
        <v>1972</v>
      </c>
      <c r="G86" s="19"/>
      <c r="H86" s="32">
        <f t="shared" si="4"/>
        <v>1.0179738192182828E-2</v>
      </c>
      <c r="I86" s="32">
        <f t="shared" si="4"/>
        <v>-2.1818036775557426E-2</v>
      </c>
      <c r="J86" s="32">
        <f t="shared" si="4"/>
        <v>-4.6821621190413762E-2</v>
      </c>
      <c r="K86" s="33"/>
      <c r="L86" s="32">
        <f t="shared" si="5"/>
        <v>-3.1675328417300724E-2</v>
      </c>
      <c r="M86" s="32">
        <f t="shared" si="5"/>
        <v>-5.6426947826736448E-2</v>
      </c>
    </row>
    <row r="87" spans="1:13" x14ac:dyDescent="0.3">
      <c r="A87" s="41">
        <v>0.96155800000000002</v>
      </c>
      <c r="B87" s="42">
        <v>0.97046900000000003</v>
      </c>
      <c r="C87" s="42">
        <v>0.94337899999999997</v>
      </c>
      <c r="D87" s="42">
        <v>0.92170200000000002</v>
      </c>
      <c r="E87" s="19" t="s">
        <v>524</v>
      </c>
      <c r="F87" s="9">
        <v>1973</v>
      </c>
      <c r="G87" s="19"/>
      <c r="H87" s="32">
        <f t="shared" si="4"/>
        <v>9.2672516894456731E-3</v>
      </c>
      <c r="I87" s="32">
        <f t="shared" si="4"/>
        <v>-1.8905775834635097E-2</v>
      </c>
      <c r="J87" s="32">
        <f t="shared" si="4"/>
        <v>-4.1449397748237755E-2</v>
      </c>
      <c r="K87" s="33"/>
      <c r="L87" s="32">
        <f t="shared" si="5"/>
        <v>-2.7914338325077934E-2</v>
      </c>
      <c r="M87" s="32">
        <f t="shared" si="5"/>
        <v>-5.0250961133225282E-2</v>
      </c>
    </row>
    <row r="88" spans="1:13" x14ac:dyDescent="0.3">
      <c r="A88" s="41">
        <v>0.97336500000000004</v>
      </c>
      <c r="B88" s="42">
        <v>0.98168699999999998</v>
      </c>
      <c r="C88" s="42">
        <v>0.95678200000000002</v>
      </c>
      <c r="D88" s="42">
        <v>0.93656799999999996</v>
      </c>
      <c r="E88" s="19" t="s">
        <v>523</v>
      </c>
      <c r="F88" s="9">
        <v>1974</v>
      </c>
      <c r="G88" s="19"/>
      <c r="H88" s="32">
        <f t="shared" si="4"/>
        <v>8.5497218412414044E-3</v>
      </c>
      <c r="I88" s="32">
        <f t="shared" si="4"/>
        <v>-1.7036774488501244E-2</v>
      </c>
      <c r="J88" s="32">
        <f t="shared" si="4"/>
        <v>-3.7803907064667498E-2</v>
      </c>
      <c r="K88" s="33"/>
      <c r="L88" s="32">
        <f t="shared" si="5"/>
        <v>-2.5369593363261361E-2</v>
      </c>
      <c r="M88" s="32">
        <f t="shared" si="5"/>
        <v>-4.5960677894277935E-2</v>
      </c>
    </row>
    <row r="89" spans="1:13" x14ac:dyDescent="0.3">
      <c r="A89" s="41">
        <v>0.95919100000000002</v>
      </c>
      <c r="B89" s="42">
        <v>0.96690600000000004</v>
      </c>
      <c r="C89" s="42">
        <v>0.94364099999999995</v>
      </c>
      <c r="D89" s="42">
        <v>0.92454400000000003</v>
      </c>
      <c r="E89" s="19" t="s">
        <v>522</v>
      </c>
      <c r="F89" s="9">
        <v>1975</v>
      </c>
      <c r="G89" s="19"/>
      <c r="H89" s="32">
        <f t="shared" si="4"/>
        <v>8.0432364357047002E-3</v>
      </c>
      <c r="I89" s="32">
        <f t="shared" si="4"/>
        <v>-1.6211578298795614E-2</v>
      </c>
      <c r="J89" s="32">
        <f t="shared" si="4"/>
        <v>-3.6121064522081608E-2</v>
      </c>
      <c r="K89" s="33"/>
      <c r="L89" s="32">
        <f t="shared" si="5"/>
        <v>-2.4061284137237838E-2</v>
      </c>
      <c r="M89" s="32">
        <f t="shared" si="5"/>
        <v>-4.3811911395730305E-2</v>
      </c>
    </row>
    <row r="90" spans="1:13" x14ac:dyDescent="0.3">
      <c r="A90" s="41">
        <v>0.92037400000000003</v>
      </c>
      <c r="B90" s="42">
        <v>0.92754499999999995</v>
      </c>
      <c r="C90" s="42">
        <v>0.90532500000000005</v>
      </c>
      <c r="D90" s="42">
        <v>0.88686399999999999</v>
      </c>
      <c r="E90" s="19" t="s">
        <v>521</v>
      </c>
      <c r="F90" s="9">
        <v>1976</v>
      </c>
      <c r="G90" s="19"/>
      <c r="H90" s="32">
        <f t="shared" si="4"/>
        <v>7.7913978447891044E-3</v>
      </c>
      <c r="I90" s="32">
        <f t="shared" si="4"/>
        <v>-1.6350961674275868E-2</v>
      </c>
      <c r="J90" s="32">
        <f t="shared" si="4"/>
        <v>-3.6409111947969017E-2</v>
      </c>
      <c r="K90" s="33"/>
      <c r="L90" s="32">
        <f t="shared" si="5"/>
        <v>-2.3955711043668941E-2</v>
      </c>
      <c r="M90" s="32">
        <f t="shared" si="5"/>
        <v>-4.3858788522389718E-2</v>
      </c>
    </row>
    <row r="91" spans="1:13" x14ac:dyDescent="0.3">
      <c r="A91" s="41">
        <v>0.85019400000000001</v>
      </c>
      <c r="B91" s="42">
        <v>0.85691200000000001</v>
      </c>
      <c r="C91" s="42">
        <v>0.83547000000000005</v>
      </c>
      <c r="D91" s="42">
        <v>0.81708499999999995</v>
      </c>
      <c r="E91" s="19" t="s">
        <v>520</v>
      </c>
      <c r="F91" s="9">
        <v>1977</v>
      </c>
      <c r="G91" s="19"/>
      <c r="H91" s="32">
        <f t="shared" si="4"/>
        <v>7.901725959016415E-3</v>
      </c>
      <c r="I91" s="32">
        <f t="shared" si="4"/>
        <v>-1.7318400270996924E-2</v>
      </c>
      <c r="J91" s="32">
        <f t="shared" si="4"/>
        <v>-3.8942876566995362E-2</v>
      </c>
      <c r="K91" s="33"/>
      <c r="L91" s="32">
        <f t="shared" si="5"/>
        <v>-2.5022406034691965E-2</v>
      </c>
      <c r="M91" s="32">
        <f t="shared" si="5"/>
        <v>-4.647735123326556E-2</v>
      </c>
    </row>
    <row r="92" spans="1:13" x14ac:dyDescent="0.3">
      <c r="A92" s="41">
        <v>0.83080299999999996</v>
      </c>
      <c r="B92" s="42">
        <v>0.83713199999999999</v>
      </c>
      <c r="C92" s="42">
        <v>0.81623999999999997</v>
      </c>
      <c r="D92" s="42">
        <v>0.79844499999999996</v>
      </c>
      <c r="E92" s="19" t="s">
        <v>519</v>
      </c>
      <c r="F92" s="9">
        <v>1978</v>
      </c>
      <c r="G92" s="19"/>
      <c r="H92" s="32">
        <f t="shared" si="4"/>
        <v>7.6179310859494122E-3</v>
      </c>
      <c r="I92" s="32">
        <f t="shared" si="4"/>
        <v>-1.7528824522780963E-2</v>
      </c>
      <c r="J92" s="32">
        <f t="shared" si="4"/>
        <v>-3.8947861286008835E-2</v>
      </c>
      <c r="K92" s="33"/>
      <c r="L92" s="32">
        <f t="shared" si="5"/>
        <v>-2.4956637662877566E-2</v>
      </c>
      <c r="M92" s="32">
        <f t="shared" si="5"/>
        <v>-4.6213739290816777E-2</v>
      </c>
    </row>
    <row r="93" spans="1:13" x14ac:dyDescent="0.3">
      <c r="A93" s="41">
        <v>0.80752299999999999</v>
      </c>
      <c r="B93" s="42">
        <v>0.81346600000000002</v>
      </c>
      <c r="C93" s="42">
        <v>0.79328500000000002</v>
      </c>
      <c r="D93" s="42">
        <v>0.77607000000000004</v>
      </c>
      <c r="E93" s="19" t="s">
        <v>518</v>
      </c>
      <c r="F93" s="9">
        <v>1979</v>
      </c>
      <c r="G93" s="19"/>
      <c r="H93" s="32">
        <f t="shared" si="4"/>
        <v>7.3595427003317945E-3</v>
      </c>
      <c r="I93" s="32">
        <f t="shared" si="4"/>
        <v>-1.7631695939310674E-2</v>
      </c>
      <c r="J93" s="32">
        <f t="shared" si="4"/>
        <v>-3.8949974180301924E-2</v>
      </c>
      <c r="K93" s="33"/>
      <c r="L93" s="32">
        <f t="shared" si="5"/>
        <v>-2.4808658259841229E-2</v>
      </c>
      <c r="M93" s="32">
        <f t="shared" si="5"/>
        <v>-4.5971189945246613E-2</v>
      </c>
    </row>
    <row r="94" spans="1:13" x14ac:dyDescent="0.3">
      <c r="A94" s="41">
        <v>0.75610200000000005</v>
      </c>
      <c r="B94" s="42">
        <v>0.761598</v>
      </c>
      <c r="C94" s="42">
        <v>0.74226400000000003</v>
      </c>
      <c r="D94" s="42">
        <v>0.72526199999999996</v>
      </c>
      <c r="E94" s="19" t="s">
        <v>517</v>
      </c>
      <c r="F94" s="9">
        <v>1980</v>
      </c>
      <c r="G94" s="19"/>
      <c r="H94" s="32">
        <f t="shared" si="4"/>
        <v>7.2688605505605661E-3</v>
      </c>
      <c r="I94" s="32">
        <f t="shared" si="4"/>
        <v>-1.8301763518678717E-2</v>
      </c>
      <c r="J94" s="32">
        <f t="shared" si="4"/>
        <v>-4.0788147630875314E-2</v>
      </c>
      <c r="K94" s="33"/>
      <c r="L94" s="32">
        <f t="shared" si="5"/>
        <v>-2.5386096076932926E-2</v>
      </c>
      <c r="M94" s="32">
        <f t="shared" si="5"/>
        <v>-4.7710209323028732E-2</v>
      </c>
    </row>
    <row r="95" spans="1:13" x14ac:dyDescent="0.3">
      <c r="A95" s="41">
        <v>0.74306000000000005</v>
      </c>
      <c r="B95" s="42">
        <v>0.74810299999999996</v>
      </c>
      <c r="C95" s="42">
        <v>0.72928000000000004</v>
      </c>
      <c r="D95" s="42">
        <v>0.712808</v>
      </c>
      <c r="E95" s="19" t="s">
        <v>516</v>
      </c>
      <c r="F95" s="9">
        <v>1981</v>
      </c>
      <c r="G95" s="19"/>
      <c r="H95" s="32">
        <f t="shared" si="4"/>
        <v>6.7868005275481232E-3</v>
      </c>
      <c r="I95" s="32">
        <f t="shared" si="4"/>
        <v>-1.854493580599146E-2</v>
      </c>
      <c r="J95" s="32">
        <f t="shared" si="4"/>
        <v>-4.071272844723179E-2</v>
      </c>
      <c r="K95" s="33"/>
      <c r="L95" s="32">
        <f t="shared" si="5"/>
        <v>-2.5160973823123184E-2</v>
      </c>
      <c r="M95" s="32">
        <f t="shared" si="5"/>
        <v>-4.7179332257723826E-2</v>
      </c>
    </row>
    <row r="96" spans="1:13" x14ac:dyDescent="0.3">
      <c r="A96" s="41">
        <v>0.72875999999999996</v>
      </c>
      <c r="B96" s="42">
        <v>0.73347399999999996</v>
      </c>
      <c r="C96" s="42">
        <v>0.71449399999999996</v>
      </c>
      <c r="D96" s="42">
        <v>0.69841900000000001</v>
      </c>
      <c r="E96" s="19" t="s">
        <v>515</v>
      </c>
      <c r="F96" s="9">
        <v>1982</v>
      </c>
      <c r="G96" s="19"/>
      <c r="H96" s="32">
        <f t="shared" si="4"/>
        <v>6.4685218727701796E-3</v>
      </c>
      <c r="I96" s="32">
        <f t="shared" si="4"/>
        <v>-1.9575717657390638E-2</v>
      </c>
      <c r="J96" s="32">
        <f t="shared" si="4"/>
        <v>-4.1633734013941423E-2</v>
      </c>
      <c r="K96" s="33"/>
      <c r="L96" s="32">
        <f t="shared" si="5"/>
        <v>-2.587685453063094E-2</v>
      </c>
      <c r="M96" s="32">
        <f t="shared" si="5"/>
        <v>-4.7793105140741116E-2</v>
      </c>
    </row>
    <row r="97" spans="1:13" x14ac:dyDescent="0.3">
      <c r="A97" s="41">
        <v>0.71109599999999995</v>
      </c>
      <c r="B97" s="42">
        <v>0.71548999999999996</v>
      </c>
      <c r="C97" s="42">
        <v>0.69598400000000005</v>
      </c>
      <c r="D97" s="42">
        <v>0.67999799999999999</v>
      </c>
      <c r="E97" s="19" t="s">
        <v>514</v>
      </c>
      <c r="F97" s="9">
        <v>1983</v>
      </c>
      <c r="G97" s="19"/>
      <c r="H97" s="32">
        <f t="shared" si="4"/>
        <v>6.1791938078684305E-3</v>
      </c>
      <c r="I97" s="32">
        <f t="shared" si="4"/>
        <v>-2.1251701598658836E-2</v>
      </c>
      <c r="J97" s="32">
        <f t="shared" si="4"/>
        <v>-4.3732491815451024E-2</v>
      </c>
      <c r="K97" s="33"/>
      <c r="L97" s="32">
        <f t="shared" si="5"/>
        <v>-2.7262435533690076E-2</v>
      </c>
      <c r="M97" s="32">
        <f t="shared" si="5"/>
        <v>-4.9605165690645527E-2</v>
      </c>
    </row>
    <row r="98" spans="1:13" x14ac:dyDescent="0.3">
      <c r="A98" s="41">
        <v>0.69874700000000001</v>
      </c>
      <c r="B98" s="42">
        <v>0.70273099999999999</v>
      </c>
      <c r="C98" s="42">
        <v>0.68347199999999997</v>
      </c>
      <c r="D98" s="42">
        <v>0.66791</v>
      </c>
      <c r="E98" s="19" t="s">
        <v>513</v>
      </c>
      <c r="F98" s="9">
        <v>1984</v>
      </c>
      <c r="G98" s="19"/>
      <c r="H98" s="32">
        <f t="shared" si="4"/>
        <v>5.7016344971785029E-3</v>
      </c>
      <c r="I98" s="32">
        <f t="shared" si="4"/>
        <v>-2.1860558971988485E-2</v>
      </c>
      <c r="J98" s="32">
        <f t="shared" si="4"/>
        <v>-4.4131853160013571E-2</v>
      </c>
      <c r="K98" s="33"/>
      <c r="L98" s="32">
        <f t="shared" si="5"/>
        <v>-2.7405934845623755E-2</v>
      </c>
      <c r="M98" s="32">
        <f t="shared" si="5"/>
        <v>-4.9550966159170422E-2</v>
      </c>
    </row>
    <row r="99" spans="1:13" x14ac:dyDescent="0.3">
      <c r="A99" s="41">
        <v>0.68176899999999996</v>
      </c>
      <c r="B99" s="42">
        <v>0.68530999999999997</v>
      </c>
      <c r="C99" s="42">
        <v>0.66671899999999995</v>
      </c>
      <c r="D99" s="42">
        <v>0.65179100000000001</v>
      </c>
      <c r="E99" s="19" t="s">
        <v>512</v>
      </c>
      <c r="F99" s="9">
        <v>1985</v>
      </c>
      <c r="G99" s="19"/>
      <c r="H99" s="32">
        <f t="shared" si="4"/>
        <v>5.1938413157536006E-3</v>
      </c>
      <c r="I99" s="32">
        <f t="shared" si="4"/>
        <v>-2.2074925671305104E-2</v>
      </c>
      <c r="J99" s="32">
        <f t="shared" si="4"/>
        <v>-4.3970905101287899E-2</v>
      </c>
      <c r="K99" s="33"/>
      <c r="L99" s="32">
        <f t="shared" si="5"/>
        <v>-2.7127869139513542E-2</v>
      </c>
      <c r="M99" s="32">
        <f t="shared" si="5"/>
        <v>-4.8910711940581587E-2</v>
      </c>
    </row>
    <row r="100" spans="1:13" x14ac:dyDescent="0.3">
      <c r="A100" s="41">
        <v>0.65342900000000004</v>
      </c>
      <c r="B100" s="42">
        <v>0.65648899999999999</v>
      </c>
      <c r="C100" s="42">
        <v>0.63899300000000003</v>
      </c>
      <c r="D100" s="42">
        <v>0.624834</v>
      </c>
      <c r="E100" s="19" t="s">
        <v>511</v>
      </c>
      <c r="F100" s="9">
        <v>1986</v>
      </c>
      <c r="G100" s="19"/>
      <c r="H100" s="32">
        <f t="shared" si="4"/>
        <v>4.6829877461819899E-3</v>
      </c>
      <c r="I100" s="32">
        <f t="shared" si="4"/>
        <v>-2.2092683367282449E-2</v>
      </c>
      <c r="J100" s="32">
        <f t="shared" si="4"/>
        <v>-4.3761449216364802E-2</v>
      </c>
      <c r="K100" s="33"/>
      <c r="L100" s="32">
        <f t="shared" si="5"/>
        <v>-2.6650865437196899E-2</v>
      </c>
      <c r="M100" s="32">
        <f t="shared" si="5"/>
        <v>-4.8218629710474949E-2</v>
      </c>
    </row>
    <row r="101" spans="1:13" x14ac:dyDescent="0.3">
      <c r="A101" s="41">
        <v>0.62114599999999998</v>
      </c>
      <c r="B101" s="42">
        <v>0.62380199999999997</v>
      </c>
      <c r="C101" s="42">
        <v>0.607178</v>
      </c>
      <c r="D101" s="42">
        <v>0.59378799999999998</v>
      </c>
      <c r="E101" s="19" t="s">
        <v>510</v>
      </c>
      <c r="F101" s="9">
        <v>1987</v>
      </c>
      <c r="G101" s="19"/>
      <c r="H101" s="32">
        <f t="shared" si="4"/>
        <v>4.2759673249123265E-3</v>
      </c>
      <c r="I101" s="32">
        <f t="shared" si="4"/>
        <v>-2.2487466714749802E-2</v>
      </c>
      <c r="J101" s="32">
        <f t="shared" si="4"/>
        <v>-4.4044395359545088E-2</v>
      </c>
      <c r="K101" s="33"/>
      <c r="L101" s="32">
        <f t="shared" si="5"/>
        <v>-2.6649481726573453E-2</v>
      </c>
      <c r="M101" s="32">
        <f t="shared" si="5"/>
        <v>-4.8114626115337858E-2</v>
      </c>
    </row>
    <row r="102" spans="1:13" x14ac:dyDescent="0.3">
      <c r="A102" s="41">
        <v>0.59568600000000005</v>
      </c>
      <c r="B102" s="42">
        <v>0.59807399999999999</v>
      </c>
      <c r="C102" s="42">
        <v>0.58134600000000003</v>
      </c>
      <c r="D102" s="42">
        <v>0.56833900000000004</v>
      </c>
      <c r="E102" s="19" t="s">
        <v>509</v>
      </c>
      <c r="F102" s="9">
        <v>1988</v>
      </c>
      <c r="G102" s="19"/>
      <c r="H102" s="32">
        <f t="shared" si="4"/>
        <v>4.008823440537373E-3</v>
      </c>
      <c r="I102" s="32">
        <f t="shared" si="4"/>
        <v>-2.4073085484634552E-2</v>
      </c>
      <c r="J102" s="32">
        <f t="shared" si="4"/>
        <v>-4.5908414836004219E-2</v>
      </c>
      <c r="K102" s="33"/>
      <c r="L102" s="32">
        <f t="shared" si="5"/>
        <v>-2.7969783003440989E-2</v>
      </c>
      <c r="M102" s="32">
        <f t="shared" si="5"/>
        <v>-4.9717927881833948E-2</v>
      </c>
    </row>
    <row r="103" spans="1:13" x14ac:dyDescent="0.3">
      <c r="A103" s="41">
        <v>0.581036</v>
      </c>
      <c r="B103" s="42">
        <v>0.58318199999999998</v>
      </c>
      <c r="C103" s="42">
        <v>0.56615599999999999</v>
      </c>
      <c r="D103" s="42">
        <v>0.55342199999999997</v>
      </c>
      <c r="E103" s="19" t="s">
        <v>508</v>
      </c>
      <c r="F103" s="9">
        <v>1989</v>
      </c>
      <c r="G103" s="19"/>
      <c r="H103" s="32">
        <f t="shared" si="4"/>
        <v>3.693402818413973E-3</v>
      </c>
      <c r="I103" s="32">
        <f t="shared" si="4"/>
        <v>-2.5609428675675869E-2</v>
      </c>
      <c r="J103" s="32">
        <f t="shared" si="4"/>
        <v>-4.7525454532937765E-2</v>
      </c>
      <c r="K103" s="33"/>
      <c r="L103" s="32">
        <f t="shared" si="5"/>
        <v>-2.9195002589243128E-2</v>
      </c>
      <c r="M103" s="32">
        <f t="shared" si="5"/>
        <v>-5.1030381596139818E-2</v>
      </c>
    </row>
    <row r="104" spans="1:13" x14ac:dyDescent="0.3">
      <c r="A104" s="41">
        <v>0.56666099999999997</v>
      </c>
      <c r="B104" s="42">
        <v>0.56848200000000004</v>
      </c>
      <c r="C104" s="42">
        <v>0.55171999999999999</v>
      </c>
      <c r="D104" s="42">
        <v>0.53943300000000005</v>
      </c>
      <c r="E104" s="19" t="s">
        <v>507</v>
      </c>
      <c r="F104" s="9">
        <v>1990</v>
      </c>
      <c r="G104" s="19"/>
      <c r="H104" s="32">
        <f t="shared" si="4"/>
        <v>3.2135615473803079E-3</v>
      </c>
      <c r="I104" s="32">
        <f t="shared" si="4"/>
        <v>-2.6366734255577819E-2</v>
      </c>
      <c r="J104" s="32">
        <f t="shared" si="4"/>
        <v>-4.804989226362838E-2</v>
      </c>
      <c r="K104" s="33"/>
      <c r="L104" s="32">
        <f t="shared" si="5"/>
        <v>-2.9485542198345864E-2</v>
      </c>
      <c r="M104" s="32">
        <f t="shared" si="5"/>
        <v>-5.1099243247807298E-2</v>
      </c>
    </row>
    <row r="105" spans="1:13" x14ac:dyDescent="0.3">
      <c r="A105" s="41">
        <v>0.54939300000000002</v>
      </c>
      <c r="B105" s="42">
        <v>0.55088400000000004</v>
      </c>
      <c r="C105" s="42">
        <v>0.53471000000000002</v>
      </c>
      <c r="D105" s="42">
        <v>0.52307000000000003</v>
      </c>
      <c r="E105" s="19" t="s">
        <v>506</v>
      </c>
      <c r="F105" s="9">
        <v>1991</v>
      </c>
      <c r="G105" s="19"/>
      <c r="H105" s="32">
        <f t="shared" si="4"/>
        <v>2.7139042543316352E-3</v>
      </c>
      <c r="I105" s="32">
        <f t="shared" si="4"/>
        <v>-2.6725859266499574E-2</v>
      </c>
      <c r="J105" s="32">
        <f t="shared" si="4"/>
        <v>-4.7912878394883049E-2</v>
      </c>
      <c r="K105" s="33"/>
      <c r="L105" s="32">
        <f t="shared" si="5"/>
        <v>-2.9360083066489535E-2</v>
      </c>
      <c r="M105" s="32">
        <f t="shared" si="5"/>
        <v>-5.048975827941999E-2</v>
      </c>
    </row>
    <row r="106" spans="1:13" x14ac:dyDescent="0.3">
      <c r="A106" s="41">
        <v>0.53019099999999997</v>
      </c>
      <c r="B106" s="42">
        <v>0.53141099999999997</v>
      </c>
      <c r="C106" s="42">
        <v>0.51547500000000002</v>
      </c>
      <c r="D106" s="42">
        <v>0.50433499999999998</v>
      </c>
      <c r="E106" s="19" t="s">
        <v>505</v>
      </c>
      <c r="F106" s="9">
        <v>1992</v>
      </c>
      <c r="G106" s="19"/>
      <c r="H106" s="32">
        <f t="shared" si="4"/>
        <v>2.301057543413598E-3</v>
      </c>
      <c r="I106" s="32">
        <f t="shared" si="4"/>
        <v>-2.7756035089241335E-2</v>
      </c>
      <c r="J106" s="32">
        <f t="shared" si="4"/>
        <v>-4.8767331018444278E-2</v>
      </c>
      <c r="K106" s="33"/>
      <c r="L106" s="32">
        <f t="shared" si="5"/>
        <v>-2.9988088315823253E-2</v>
      </c>
      <c r="M106" s="32">
        <f t="shared" si="5"/>
        <v>-5.09511470406145E-2</v>
      </c>
    </row>
    <row r="107" spans="1:13" x14ac:dyDescent="0.3">
      <c r="A107" s="41">
        <v>0.51752100000000001</v>
      </c>
      <c r="B107" s="42">
        <v>0.51857799999999998</v>
      </c>
      <c r="C107" s="42">
        <v>0.50220200000000004</v>
      </c>
      <c r="D107" s="42">
        <v>0.49135099999999998</v>
      </c>
      <c r="E107" s="19" t="s">
        <v>504</v>
      </c>
      <c r="F107" s="9">
        <v>1993</v>
      </c>
      <c r="G107" s="19"/>
      <c r="H107" s="32">
        <f t="shared" si="4"/>
        <v>2.0424291961098672E-3</v>
      </c>
      <c r="I107" s="32">
        <f t="shared" si="4"/>
        <v>-2.960073117805842E-2</v>
      </c>
      <c r="J107" s="32">
        <f t="shared" si="4"/>
        <v>-5.0567996274547361E-2</v>
      </c>
      <c r="K107" s="33"/>
      <c r="L107" s="32">
        <f t="shared" si="5"/>
        <v>-3.1578663190493905E-2</v>
      </c>
      <c r="M107" s="32">
        <f t="shared" si="5"/>
        <v>-5.250319141961287E-2</v>
      </c>
    </row>
    <row r="108" spans="1:13" x14ac:dyDescent="0.3">
      <c r="A108" s="41">
        <v>0.51491600000000004</v>
      </c>
      <c r="B108" s="42">
        <v>0.51579900000000001</v>
      </c>
      <c r="C108" s="42">
        <v>0.498616</v>
      </c>
      <c r="D108" s="42">
        <v>0.48785299999999998</v>
      </c>
      <c r="E108" s="19" t="s">
        <v>503</v>
      </c>
      <c r="F108" s="9">
        <v>1994</v>
      </c>
      <c r="G108" s="19"/>
      <c r="H108" s="32">
        <f t="shared" si="4"/>
        <v>1.7148428093125229E-3</v>
      </c>
      <c r="I108" s="32">
        <f t="shared" si="4"/>
        <v>-3.1655648688329818E-2</v>
      </c>
      <c r="J108" s="32">
        <f t="shared" si="4"/>
        <v>-5.2558087144311025E-2</v>
      </c>
      <c r="K108" s="33"/>
      <c r="L108" s="32">
        <f t="shared" si="5"/>
        <v>-3.3313364314393794E-2</v>
      </c>
      <c r="M108" s="32">
        <f t="shared" si="5"/>
        <v>-5.4180019736370225E-2</v>
      </c>
    </row>
    <row r="109" spans="1:13" x14ac:dyDescent="0.3">
      <c r="A109" s="41">
        <v>0.50727100000000003</v>
      </c>
      <c r="B109" s="42">
        <v>0.50785100000000005</v>
      </c>
      <c r="C109" s="42">
        <v>0.49087799999999998</v>
      </c>
      <c r="D109" s="42">
        <v>0.48055300000000001</v>
      </c>
      <c r="E109" s="19" t="s">
        <v>502</v>
      </c>
      <c r="F109" s="9">
        <v>1995</v>
      </c>
      <c r="G109" s="19"/>
      <c r="H109" s="32">
        <f t="shared" si="4"/>
        <v>1.1433730688330793E-3</v>
      </c>
      <c r="I109" s="32">
        <f t="shared" si="4"/>
        <v>-3.231605985755158E-2</v>
      </c>
      <c r="J109" s="32">
        <f t="shared" si="4"/>
        <v>-5.2670071815656756E-2</v>
      </c>
      <c r="K109" s="33"/>
      <c r="L109" s="32">
        <f t="shared" si="5"/>
        <v>-3.34212200035051E-2</v>
      </c>
      <c r="M109" s="32">
        <f t="shared" si="5"/>
        <v>-5.3751986310945618E-2</v>
      </c>
    </row>
    <row r="110" spans="1:13" x14ac:dyDescent="0.3">
      <c r="A110" s="41">
        <v>0.48943399999999998</v>
      </c>
      <c r="B110" s="42">
        <v>0.48967899999999998</v>
      </c>
      <c r="C110" s="42">
        <v>0.47344399999999998</v>
      </c>
      <c r="D110" s="42">
        <v>0.46377699999999999</v>
      </c>
      <c r="E110" s="19" t="s">
        <v>501</v>
      </c>
      <c r="F110" s="9">
        <v>1996</v>
      </c>
      <c r="G110" s="19"/>
      <c r="H110" s="32">
        <f t="shared" si="4"/>
        <v>5.0057821892225554E-4</v>
      </c>
      <c r="I110" s="32">
        <f t="shared" si="4"/>
        <v>-3.2670390696191938E-2</v>
      </c>
      <c r="J110" s="32">
        <f t="shared" si="4"/>
        <v>-5.2421776991381855E-2</v>
      </c>
      <c r="K110" s="33"/>
      <c r="L110" s="32">
        <f t="shared" si="5"/>
        <v>-3.3154372558349451E-2</v>
      </c>
      <c r="M110" s="32">
        <f t="shared" si="5"/>
        <v>-5.2895876686564015E-2</v>
      </c>
    </row>
    <row r="111" spans="1:13" x14ac:dyDescent="0.3">
      <c r="A111" s="41">
        <v>0.46491100000000002</v>
      </c>
      <c r="B111" s="42">
        <v>0.46486499999999997</v>
      </c>
      <c r="C111" s="42">
        <v>0.44938499999999998</v>
      </c>
      <c r="D111" s="42">
        <v>0.44038300000000002</v>
      </c>
      <c r="E111" s="19" t="s">
        <v>500</v>
      </c>
      <c r="F111" s="9">
        <v>1997</v>
      </c>
      <c r="G111" s="19"/>
      <c r="H111" s="32">
        <f t="shared" si="4"/>
        <v>-9.8943668788318634E-5</v>
      </c>
      <c r="I111" s="32">
        <f t="shared" si="4"/>
        <v>-3.3395639165345707E-2</v>
      </c>
      <c r="J111" s="32">
        <f t="shared" si="4"/>
        <v>-5.2758484957335906E-2</v>
      </c>
      <c r="K111" s="33"/>
      <c r="L111" s="32">
        <f t="shared" si="5"/>
        <v>-3.3299990319770247E-2</v>
      </c>
      <c r="M111" s="32">
        <f t="shared" si="5"/>
        <v>-5.2664752132339392E-2</v>
      </c>
    </row>
    <row r="112" spans="1:13" x14ac:dyDescent="0.3">
      <c r="A112" s="41">
        <v>0.44476399999999999</v>
      </c>
      <c r="B112" s="42">
        <v>0.444546</v>
      </c>
      <c r="C112" s="42">
        <v>0.42901299999999998</v>
      </c>
      <c r="D112" s="42">
        <v>0.42042200000000002</v>
      </c>
      <c r="E112" s="19" t="s">
        <v>499</v>
      </c>
      <c r="F112" s="9">
        <v>1998</v>
      </c>
      <c r="G112" s="19"/>
      <c r="H112" s="32">
        <f t="shared" si="4"/>
        <v>-4.9014758388717604E-4</v>
      </c>
      <c r="I112" s="32">
        <f t="shared" si="4"/>
        <v>-3.5414287127555323E-2</v>
      </c>
      <c r="J112" s="32">
        <f t="shared" si="4"/>
        <v>-5.473014902285251E-2</v>
      </c>
      <c r="K112" s="33"/>
      <c r="L112" s="32">
        <f t="shared" si="5"/>
        <v>-3.4941265920737152E-2</v>
      </c>
      <c r="M112" s="32">
        <f t="shared" si="5"/>
        <v>-5.4266600081881243E-2</v>
      </c>
    </row>
    <row r="113" spans="1:13" x14ac:dyDescent="0.3">
      <c r="A113" s="41">
        <v>0.43994</v>
      </c>
      <c r="B113" s="42">
        <v>0.43955100000000003</v>
      </c>
      <c r="C113" s="42">
        <v>0.42342200000000002</v>
      </c>
      <c r="D113" s="42">
        <v>0.41505599999999998</v>
      </c>
      <c r="E113" s="19" t="s">
        <v>498</v>
      </c>
      <c r="F113" s="9">
        <v>1999</v>
      </c>
      <c r="G113" s="19"/>
      <c r="H113" s="32">
        <f t="shared" si="4"/>
        <v>-8.842114833840358E-4</v>
      </c>
      <c r="I113" s="32">
        <f t="shared" si="4"/>
        <v>-3.7546029003955032E-2</v>
      </c>
      <c r="J113" s="32">
        <f t="shared" si="4"/>
        <v>-5.6562258489794105E-2</v>
      </c>
      <c r="K113" s="33"/>
      <c r="L113" s="32">
        <f t="shared" si="5"/>
        <v>-3.669426300929813E-2</v>
      </c>
      <c r="M113" s="32">
        <f t="shared" si="5"/>
        <v>-5.5727321744234552E-2</v>
      </c>
    </row>
    <row r="114" spans="1:13" x14ac:dyDescent="0.3">
      <c r="A114" s="41">
        <v>0.42516900000000002</v>
      </c>
      <c r="B114" s="42">
        <v>0.42449199999999998</v>
      </c>
      <c r="C114" s="42">
        <v>0.40873700000000002</v>
      </c>
      <c r="D114" s="42">
        <v>0.400808</v>
      </c>
      <c r="E114" s="19" t="s">
        <v>497</v>
      </c>
      <c r="F114" s="9">
        <v>2000</v>
      </c>
      <c r="G114" s="19"/>
      <c r="H114" s="32">
        <f t="shared" si="4"/>
        <v>-1.5923079998777865E-3</v>
      </c>
      <c r="I114" s="32">
        <f t="shared" si="4"/>
        <v>-3.8648161084180649E-2</v>
      </c>
      <c r="J114" s="32">
        <f t="shared" si="4"/>
        <v>-5.7297215930606465E-2</v>
      </c>
      <c r="K114" s="33"/>
      <c r="L114" s="32">
        <f t="shared" si="5"/>
        <v>-3.7114951518520879E-2</v>
      </c>
      <c r="M114" s="32">
        <f t="shared" si="5"/>
        <v>-5.5793748763227541E-2</v>
      </c>
    </row>
    <row r="115" spans="1:13" x14ac:dyDescent="0.3">
      <c r="A115" s="41">
        <v>0.40273599999999998</v>
      </c>
      <c r="B115" s="42">
        <v>0.40179100000000001</v>
      </c>
      <c r="C115" s="42">
        <v>0.38688499999999998</v>
      </c>
      <c r="D115" s="42">
        <v>0.37957000000000002</v>
      </c>
      <c r="E115" s="19" t="s">
        <v>496</v>
      </c>
      <c r="F115" s="9">
        <v>2001</v>
      </c>
      <c r="G115" s="19"/>
      <c r="H115" s="32">
        <f t="shared" si="4"/>
        <v>-2.3464502800841585E-3</v>
      </c>
      <c r="I115" s="32">
        <f t="shared" si="4"/>
        <v>-3.935828930117994E-2</v>
      </c>
      <c r="J115" s="32">
        <f t="shared" si="4"/>
        <v>-5.752155258035032E-2</v>
      </c>
      <c r="K115" s="33"/>
      <c r="L115" s="32">
        <f t="shared" si="5"/>
        <v>-3.7098889721273072E-2</v>
      </c>
      <c r="M115" s="32">
        <f t="shared" si="5"/>
        <v>-5.5304872433678182E-2</v>
      </c>
    </row>
    <row r="116" spans="1:13" x14ac:dyDescent="0.3">
      <c r="A116" s="41">
        <v>0.38316</v>
      </c>
      <c r="B116" s="42">
        <v>0.382052</v>
      </c>
      <c r="C116" s="42">
        <v>0.36752200000000002</v>
      </c>
      <c r="D116" s="42">
        <v>0.36066700000000002</v>
      </c>
      <c r="E116" s="19" t="s">
        <v>495</v>
      </c>
      <c r="F116" s="9">
        <v>2002</v>
      </c>
      <c r="G116" s="19"/>
      <c r="H116" s="32">
        <f t="shared" si="4"/>
        <v>-2.8917423530639887E-3</v>
      </c>
      <c r="I116" s="32">
        <f t="shared" si="4"/>
        <v>-4.0813237289904963E-2</v>
      </c>
      <c r="J116" s="32">
        <f t="shared" si="4"/>
        <v>-5.870393569266099E-2</v>
      </c>
      <c r="K116" s="33"/>
      <c r="L116" s="32">
        <f t="shared" si="5"/>
        <v>-3.8031472155622761E-2</v>
      </c>
      <c r="M116" s="32">
        <f t="shared" si="5"/>
        <v>-5.5974055887680174E-2</v>
      </c>
    </row>
    <row r="117" spans="1:13" x14ac:dyDescent="0.3">
      <c r="A117" s="41">
        <v>0.391679</v>
      </c>
      <c r="B117" s="42">
        <v>0.390654</v>
      </c>
      <c r="C117" s="42">
        <v>0.37384400000000001</v>
      </c>
      <c r="D117" s="42">
        <v>0.36661199999999999</v>
      </c>
      <c r="E117" s="19" t="s">
        <v>494</v>
      </c>
      <c r="F117" s="9">
        <v>2003</v>
      </c>
      <c r="G117" s="19"/>
      <c r="H117" s="32">
        <f t="shared" si="4"/>
        <v>-2.616938870861083E-3</v>
      </c>
      <c r="I117" s="32">
        <f t="shared" si="4"/>
        <v>-4.5534736352982899E-2</v>
      </c>
      <c r="J117" s="32">
        <f t="shared" si="4"/>
        <v>-6.3998835781341371E-2</v>
      </c>
      <c r="K117" s="33"/>
      <c r="L117" s="32">
        <f t="shared" si="5"/>
        <v>-4.3030405422701395E-2</v>
      </c>
      <c r="M117" s="32">
        <f t="shared" si="5"/>
        <v>-6.1542951051313972E-2</v>
      </c>
    </row>
    <row r="118" spans="1:13" x14ac:dyDescent="0.3">
      <c r="A118" s="41">
        <v>0.43508799999999997</v>
      </c>
      <c r="B118" s="42">
        <v>0.434056</v>
      </c>
      <c r="C118" s="42">
        <v>0.41233999999999998</v>
      </c>
      <c r="D118" s="42">
        <v>0.40349499999999999</v>
      </c>
      <c r="E118" s="19" t="s">
        <v>493</v>
      </c>
      <c r="F118" s="9">
        <v>2004</v>
      </c>
      <c r="G118" s="19"/>
      <c r="H118" s="32">
        <f t="shared" si="4"/>
        <v>-2.3719339535909459E-3</v>
      </c>
      <c r="I118" s="32">
        <f t="shared" si="4"/>
        <v>-5.2283675946015497E-2</v>
      </c>
      <c r="J118" s="32">
        <f t="shared" si="4"/>
        <v>-7.2612896701356927E-2</v>
      </c>
      <c r="K118" s="33"/>
      <c r="L118" s="32">
        <f t="shared" si="5"/>
        <v>-5.0030410822566707E-2</v>
      </c>
      <c r="M118" s="32">
        <f t="shared" si="5"/>
        <v>-7.0407965792432331E-2</v>
      </c>
    </row>
    <row r="119" spans="1:13" x14ac:dyDescent="0.3">
      <c r="A119" s="41">
        <v>0.485765</v>
      </c>
      <c r="B119" s="42">
        <v>0.484323</v>
      </c>
      <c r="C119" s="42">
        <v>0.45945000000000003</v>
      </c>
      <c r="D119" s="42">
        <v>0.44940000000000002</v>
      </c>
      <c r="E119" s="19" t="s">
        <v>492</v>
      </c>
      <c r="F119" s="9">
        <v>2005</v>
      </c>
      <c r="G119" s="19"/>
      <c r="H119" s="32">
        <f t="shared" si="4"/>
        <v>-2.9685135816701468E-3</v>
      </c>
      <c r="I119" s="32">
        <f t="shared" si="4"/>
        <v>-5.4172284952600493E-2</v>
      </c>
      <c r="J119" s="32">
        <f t="shared" si="4"/>
        <v>-7.4861301246487461E-2</v>
      </c>
      <c r="K119" s="33"/>
      <c r="L119" s="32">
        <f t="shared" si="5"/>
        <v>-5.135622301645798E-2</v>
      </c>
      <c r="M119" s="32">
        <f t="shared" si="5"/>
        <v>-7.2106837792134545E-2</v>
      </c>
    </row>
    <row r="120" spans="1:13" x14ac:dyDescent="0.3">
      <c r="A120" s="41">
        <v>0.51656800000000003</v>
      </c>
      <c r="B120" s="42">
        <v>0.51452100000000001</v>
      </c>
      <c r="C120" s="42">
        <v>0.48901499999999998</v>
      </c>
      <c r="D120" s="42">
        <v>0.478767</v>
      </c>
      <c r="E120" s="19" t="s">
        <v>491</v>
      </c>
      <c r="F120" s="9">
        <v>2006</v>
      </c>
      <c r="G120" s="19"/>
      <c r="H120" s="32">
        <f t="shared" si="4"/>
        <v>-3.962692230258206E-3</v>
      </c>
      <c r="I120" s="32">
        <f t="shared" si="4"/>
        <v>-5.3338573043626492E-2</v>
      </c>
      <c r="J120" s="32">
        <f t="shared" si="4"/>
        <v>-7.3177200291152433E-2</v>
      </c>
      <c r="K120" s="33"/>
      <c r="L120" s="32">
        <f t="shared" si="5"/>
        <v>-4.9572320663296594E-2</v>
      </c>
      <c r="M120" s="32">
        <f t="shared" si="5"/>
        <v>-6.9489875048831834E-2</v>
      </c>
    </row>
    <row r="121" spans="1:13" x14ac:dyDescent="0.3">
      <c r="A121" s="41">
        <v>0.52446999999999999</v>
      </c>
      <c r="B121" s="42">
        <v>0.52184900000000001</v>
      </c>
      <c r="C121" s="42">
        <v>0.49716500000000002</v>
      </c>
      <c r="D121" s="42">
        <v>0.48741499999999999</v>
      </c>
      <c r="E121" s="19" t="s">
        <v>490</v>
      </c>
      <c r="F121" s="9">
        <v>2007</v>
      </c>
      <c r="G121" s="19"/>
      <c r="H121" s="32">
        <f t="shared" si="4"/>
        <v>-4.9974259728868846E-3</v>
      </c>
      <c r="I121" s="32">
        <f t="shared" si="4"/>
        <v>-5.2062081720594067E-2</v>
      </c>
      <c r="J121" s="32">
        <f t="shared" si="4"/>
        <v>-7.0652277537323407E-2</v>
      </c>
      <c r="K121" s="33"/>
      <c r="L121" s="32">
        <f t="shared" si="5"/>
        <v>-4.730103918949731E-2</v>
      </c>
      <c r="M121" s="32">
        <f t="shared" si="5"/>
        <v>-6.5984604741984781E-2</v>
      </c>
    </row>
    <row r="122" spans="1:13" x14ac:dyDescent="0.3">
      <c r="A122" s="41">
        <v>0.51836099999999996</v>
      </c>
      <c r="B122" s="42">
        <v>0.51526700000000003</v>
      </c>
      <c r="C122" s="42">
        <v>0.49190899999999999</v>
      </c>
      <c r="D122" s="42">
        <v>0.48294199999999998</v>
      </c>
      <c r="E122" s="19" t="s">
        <v>489</v>
      </c>
      <c r="F122" s="9">
        <v>2008</v>
      </c>
      <c r="G122" s="19"/>
      <c r="H122" s="32">
        <f t="shared" si="4"/>
        <v>-5.9688132401934761E-3</v>
      </c>
      <c r="I122" s="32">
        <f t="shared" si="4"/>
        <v>-5.1030073635940934E-2</v>
      </c>
      <c r="J122" s="32">
        <f t="shared" si="4"/>
        <v>-6.83288287506197E-2</v>
      </c>
      <c r="K122" s="33"/>
      <c r="L122" s="32">
        <f t="shared" si="5"/>
        <v>-4.5331837668626251E-2</v>
      </c>
      <c r="M122" s="32">
        <f t="shared" si="5"/>
        <v>-6.2734465820632884E-2</v>
      </c>
    </row>
    <row r="123" spans="1:13" x14ac:dyDescent="0.3">
      <c r="A123" s="41">
        <v>0.49840699999999999</v>
      </c>
      <c r="B123" s="42">
        <v>0.49493999999999999</v>
      </c>
      <c r="C123" s="42">
        <v>0.47327000000000002</v>
      </c>
      <c r="D123" s="42">
        <v>0.46520600000000001</v>
      </c>
      <c r="E123" s="19" t="s">
        <v>488</v>
      </c>
      <c r="F123" s="9">
        <v>2009</v>
      </c>
      <c r="G123" s="19"/>
      <c r="H123" s="32">
        <f t="shared" si="4"/>
        <v>-6.9561623331935501E-3</v>
      </c>
      <c r="I123" s="32">
        <f t="shared" si="4"/>
        <v>-5.0434684906110798E-2</v>
      </c>
      <c r="J123" s="32">
        <f t="shared" si="4"/>
        <v>-6.6614232946166446E-2</v>
      </c>
      <c r="K123" s="33"/>
      <c r="L123" s="32">
        <f t="shared" si="5"/>
        <v>-4.3783084818361753E-2</v>
      </c>
      <c r="M123" s="32">
        <f t="shared" si="5"/>
        <v>-6.0075968804299475E-2</v>
      </c>
    </row>
    <row r="124" spans="1:13" x14ac:dyDescent="0.3">
      <c r="A124" s="41">
        <v>0.46637499999999998</v>
      </c>
      <c r="B124" s="42">
        <v>0.46264899999999998</v>
      </c>
      <c r="C124" s="42">
        <v>0.442776</v>
      </c>
      <c r="D124" s="42">
        <v>0.43557600000000002</v>
      </c>
      <c r="E124" s="19" t="s">
        <v>487</v>
      </c>
      <c r="F124" s="9">
        <v>2010</v>
      </c>
      <c r="G124" s="19"/>
      <c r="H124" s="32">
        <f t="shared" si="4"/>
        <v>-7.9892790136692725E-3</v>
      </c>
      <c r="I124" s="32">
        <f t="shared" si="4"/>
        <v>-5.0600911283838076E-2</v>
      </c>
      <c r="J124" s="32">
        <f t="shared" si="4"/>
        <v>-6.6039131600107132E-2</v>
      </c>
      <c r="K124" s="33"/>
      <c r="L124" s="32">
        <f t="shared" si="5"/>
        <v>-4.2954810234108312E-2</v>
      </c>
      <c r="M124" s="32">
        <f t="shared" si="5"/>
        <v>-5.851736413566215E-2</v>
      </c>
    </row>
    <row r="125" spans="1:13" x14ac:dyDescent="0.3">
      <c r="A125" s="41">
        <v>0.44083800000000001</v>
      </c>
      <c r="B125" s="42">
        <v>0.43706499999999998</v>
      </c>
      <c r="C125" s="42">
        <v>0.41771599999999998</v>
      </c>
      <c r="D125" s="42">
        <v>0.41095399999999999</v>
      </c>
      <c r="E125" s="19" t="s">
        <v>486</v>
      </c>
      <c r="F125" s="9">
        <v>2011</v>
      </c>
      <c r="G125" s="19"/>
      <c r="H125" s="32">
        <f t="shared" si="4"/>
        <v>-8.5586995676416883E-3</v>
      </c>
      <c r="I125" s="32">
        <f t="shared" si="4"/>
        <v>-5.2450106388287829E-2</v>
      </c>
      <c r="J125" s="32">
        <f t="shared" si="4"/>
        <v>-6.7789074444580599E-2</v>
      </c>
      <c r="K125" s="33"/>
      <c r="L125" s="32">
        <f t="shared" si="5"/>
        <v>-4.4270303044169644E-2</v>
      </c>
      <c r="M125" s="32">
        <f t="shared" si="5"/>
        <v>-5.9741686019241978E-2</v>
      </c>
    </row>
    <row r="126" spans="1:13" x14ac:dyDescent="0.3">
      <c r="A126" s="41">
        <v>0.43565199999999998</v>
      </c>
      <c r="B126" s="42">
        <v>0.43180600000000002</v>
      </c>
      <c r="C126" s="42">
        <v>0.411439</v>
      </c>
      <c r="D126" s="42">
        <v>0.40434399999999998</v>
      </c>
      <c r="E126" s="19" t="s">
        <v>485</v>
      </c>
      <c r="F126" s="9">
        <v>2012</v>
      </c>
      <c r="G126" s="19"/>
      <c r="H126" s="32">
        <f t="shared" si="4"/>
        <v>-8.8281472367852335E-3</v>
      </c>
      <c r="I126" s="32">
        <f t="shared" si="4"/>
        <v>-5.5578764702101643E-2</v>
      </c>
      <c r="J126" s="32">
        <f t="shared" si="4"/>
        <v>-7.1864699347185382E-2</v>
      </c>
      <c r="K126" s="33"/>
      <c r="L126" s="32">
        <f t="shared" si="5"/>
        <v>-4.7167014816839097E-2</v>
      </c>
      <c r="M126" s="32">
        <f t="shared" si="5"/>
        <v>-6.3598004659499968E-2</v>
      </c>
    </row>
    <row r="127" spans="1:13" x14ac:dyDescent="0.3">
      <c r="A127" s="41">
        <v>0.43953900000000001</v>
      </c>
      <c r="B127" s="42">
        <v>0.43544100000000002</v>
      </c>
      <c r="C127" s="42">
        <v>0.41491</v>
      </c>
      <c r="D127" s="42">
        <v>0.40775</v>
      </c>
      <c r="E127" s="19" t="s">
        <v>484</v>
      </c>
      <c r="F127" s="9">
        <v>2013</v>
      </c>
      <c r="G127" s="19"/>
      <c r="H127" s="32">
        <f t="shared" si="4"/>
        <v>-9.3234047490666147E-3</v>
      </c>
      <c r="I127" s="32">
        <f t="shared" si="4"/>
        <v>-5.6033708044109877E-2</v>
      </c>
      <c r="J127" s="32">
        <f t="shared" si="4"/>
        <v>-7.2323502578838308E-2</v>
      </c>
      <c r="K127" s="33"/>
      <c r="L127" s="32">
        <f t="shared" si="5"/>
        <v>-4.7149900905059515E-2</v>
      </c>
      <c r="M127" s="32">
        <f t="shared" si="5"/>
        <v>-6.3593001118406448E-2</v>
      </c>
    </row>
    <row r="128" spans="1:13" x14ac:dyDescent="0.3">
      <c r="A128" s="41">
        <v>0.44372</v>
      </c>
      <c r="B128" s="42">
        <v>0.43936199999999997</v>
      </c>
      <c r="C128" s="42">
        <v>0.41928100000000001</v>
      </c>
      <c r="D128" s="42">
        <v>0.41231000000000001</v>
      </c>
      <c r="E128" s="19" t="s">
        <v>483</v>
      </c>
      <c r="F128" s="9">
        <v>2014</v>
      </c>
      <c r="G128" s="19"/>
      <c r="H128" s="32">
        <f t="shared" si="4"/>
        <v>-9.8215090597674852E-3</v>
      </c>
      <c r="I128" s="32">
        <f t="shared" si="4"/>
        <v>-5.507752636797978E-2</v>
      </c>
      <c r="J128" s="32">
        <f t="shared" si="4"/>
        <v>-7.0787884251329647E-2</v>
      </c>
      <c r="K128" s="33"/>
      <c r="L128" s="32">
        <f t="shared" si="5"/>
        <v>-4.5704908480933629E-2</v>
      </c>
      <c r="M128" s="32">
        <f t="shared" si="5"/>
        <v>-6.1571096271411656E-2</v>
      </c>
    </row>
    <row r="129" spans="1:16" x14ac:dyDescent="0.3">
      <c r="A129" s="41">
        <v>0.44222400000000001</v>
      </c>
      <c r="B129" s="42">
        <v>0.43753300000000001</v>
      </c>
      <c r="C129" s="42">
        <v>0.418827</v>
      </c>
      <c r="D129" s="42">
        <v>0.41225400000000001</v>
      </c>
      <c r="E129" s="19" t="s">
        <v>482</v>
      </c>
      <c r="F129" s="9">
        <v>2015</v>
      </c>
      <c r="G129" s="19"/>
      <c r="H129" s="32">
        <f t="shared" si="4"/>
        <v>-1.0607746300517387E-2</v>
      </c>
      <c r="I129" s="32">
        <f t="shared" si="4"/>
        <v>-5.2907576250949745E-2</v>
      </c>
      <c r="J129" s="32">
        <f t="shared" si="4"/>
        <v>-6.7771084337349394E-2</v>
      </c>
      <c r="K129" s="33"/>
      <c r="L129" s="32">
        <f t="shared" si="5"/>
        <v>-4.2753346604713242E-2</v>
      </c>
      <c r="M129" s="32">
        <f t="shared" si="5"/>
        <v>-5.7776213451328232E-2</v>
      </c>
    </row>
    <row r="130" spans="1:16" x14ac:dyDescent="0.3">
      <c r="A130" s="41">
        <v>0.438691</v>
      </c>
      <c r="B130" s="42">
        <v>0.43374800000000002</v>
      </c>
      <c r="C130" s="42">
        <v>0.41647699999999999</v>
      </c>
      <c r="D130" s="42">
        <v>0.41027400000000003</v>
      </c>
      <c r="E130" s="19" t="s">
        <v>481</v>
      </c>
      <c r="F130" s="9">
        <v>2016</v>
      </c>
      <c r="G130" s="19"/>
      <c r="H130" s="32">
        <f t="shared" si="4"/>
        <v>-1.1267612054954341E-2</v>
      </c>
      <c r="I130" s="32">
        <f t="shared" si="4"/>
        <v>-5.0637008737357297E-2</v>
      </c>
      <c r="J130" s="32">
        <f t="shared" si="4"/>
        <v>-6.4776801894727662E-2</v>
      </c>
      <c r="K130" s="33"/>
      <c r="L130" s="32">
        <f t="shared" si="5"/>
        <v>-3.9818051034241159E-2</v>
      </c>
      <c r="M130" s="32">
        <f t="shared" si="5"/>
        <v>-5.4118981528445076E-2</v>
      </c>
    </row>
    <row r="131" spans="1:16" x14ac:dyDescent="0.3">
      <c r="A131" s="60">
        <v>0.444467</v>
      </c>
      <c r="B131" s="61">
        <v>0.439328</v>
      </c>
      <c r="C131" s="61">
        <v>0.42287599999999997</v>
      </c>
      <c r="D131" s="61">
        <v>0.41680600000000001</v>
      </c>
      <c r="E131" s="56" t="s">
        <v>480</v>
      </c>
      <c r="F131" s="57">
        <v>2017</v>
      </c>
      <c r="G131" s="56"/>
      <c r="H131" s="58">
        <f t="shared" si="4"/>
        <v>-1.1562163220216585E-2</v>
      </c>
      <c r="I131" s="58">
        <f t="shared" si="4"/>
        <v>-4.8577284702801392E-2</v>
      </c>
      <c r="J131" s="58">
        <f t="shared" si="4"/>
        <v>-6.2234091619850274E-2</v>
      </c>
      <c r="K131" s="59"/>
      <c r="L131" s="58">
        <f t="shared" si="5"/>
        <v>-3.7448102556631994E-2</v>
      </c>
      <c r="M131" s="58">
        <f t="shared" si="5"/>
        <v>-5.1264658751547787E-2</v>
      </c>
      <c r="N131" s="81"/>
    </row>
    <row r="132" spans="1:16" x14ac:dyDescent="0.3">
      <c r="A132" s="60">
        <v>0.45462799999999998</v>
      </c>
      <c r="B132" s="61">
        <v>0.44934299999999999</v>
      </c>
      <c r="C132" s="61">
        <v>0.43384899999999998</v>
      </c>
      <c r="D132" s="61">
        <v>0.428149</v>
      </c>
      <c r="E132" s="56" t="s">
        <v>479</v>
      </c>
      <c r="F132" s="57">
        <v>2018</v>
      </c>
      <c r="G132" s="56"/>
      <c r="H132" s="58">
        <f t="shared" si="4"/>
        <v>-1.1624888920172062E-2</v>
      </c>
      <c r="I132" s="58">
        <f t="shared" si="4"/>
        <v>-4.5705499881221558E-2</v>
      </c>
      <c r="J132" s="58">
        <f t="shared" si="4"/>
        <v>-5.8243223030697573E-2</v>
      </c>
      <c r="K132" s="59"/>
      <c r="L132" s="58">
        <f t="shared" si="5"/>
        <v>-3.4481454034000769E-2</v>
      </c>
      <c r="M132" s="58">
        <f t="shared" si="5"/>
        <v>-4.7166641073745429E-2</v>
      </c>
      <c r="N132" s="81"/>
    </row>
    <row r="133" spans="1:16" x14ac:dyDescent="0.3">
      <c r="A133" s="60">
        <v>0.479439</v>
      </c>
      <c r="B133" s="61">
        <v>0.47447499999999998</v>
      </c>
      <c r="C133" s="61">
        <v>0.45855899999999999</v>
      </c>
      <c r="D133" s="61">
        <v>0.45298699999999997</v>
      </c>
      <c r="E133" s="56" t="s">
        <v>478</v>
      </c>
      <c r="F133" s="57">
        <v>2019</v>
      </c>
      <c r="G133" s="56"/>
      <c r="H133" s="58">
        <f t="shared" si="4"/>
        <v>-1.0353767632587304E-2</v>
      </c>
      <c r="I133" s="58">
        <f t="shared" si="4"/>
        <v>-4.355090011450885E-2</v>
      </c>
      <c r="J133" s="58">
        <f t="shared" si="4"/>
        <v>-5.5172816562691046E-2</v>
      </c>
      <c r="K133" s="59"/>
      <c r="L133" s="58">
        <f t="shared" si="5"/>
        <v>-3.3544443859002029E-2</v>
      </c>
      <c r="M133" s="58">
        <f t="shared" si="5"/>
        <v>-4.5287949839296078E-2</v>
      </c>
      <c r="N133" s="81" t="s">
        <v>756</v>
      </c>
      <c r="P133" s="1" t="s">
        <v>758</v>
      </c>
    </row>
    <row r="134" spans="1:16" x14ac:dyDescent="0.3">
      <c r="A134" s="41">
        <v>0.52662299999999995</v>
      </c>
      <c r="B134" s="42">
        <v>0.52234100000000006</v>
      </c>
      <c r="C134" s="42">
        <v>0.50578699999999999</v>
      </c>
      <c r="D134" s="42">
        <v>0.50011399999999995</v>
      </c>
      <c r="E134" s="19" t="s">
        <v>477</v>
      </c>
      <c r="F134" s="9">
        <v>2020</v>
      </c>
      <c r="G134" s="19"/>
      <c r="H134" s="32">
        <f t="shared" ref="H134:J148" si="6">(B134-$A134)/$A134</f>
        <v>-8.1310539038361353E-3</v>
      </c>
      <c r="I134" s="32">
        <f t="shared" si="6"/>
        <v>-3.9565305731044727E-2</v>
      </c>
      <c r="J134" s="32">
        <f t="shared" si="6"/>
        <v>-5.0337717874076912E-2</v>
      </c>
      <c r="K134" s="33"/>
      <c r="L134" s="32">
        <f t="shared" ref="L134:M148" si="7">(C134-$B134)/$B134</f>
        <v>-3.1691940705401392E-2</v>
      </c>
      <c r="M134" s="32">
        <f t="shared" si="7"/>
        <v>-4.2552661958376051E-2</v>
      </c>
      <c r="N134" s="81" t="s">
        <v>755</v>
      </c>
      <c r="P134" s="1" t="s">
        <v>759</v>
      </c>
    </row>
    <row r="135" spans="1:16" x14ac:dyDescent="0.3">
      <c r="A135" s="60">
        <v>0.57233400000000001</v>
      </c>
      <c r="B135" s="61">
        <v>0.56862199999999996</v>
      </c>
      <c r="C135" s="61">
        <v>0.55515999999999999</v>
      </c>
      <c r="D135" s="61">
        <v>0.55023900000000003</v>
      </c>
      <c r="E135" s="56" t="s">
        <v>476</v>
      </c>
      <c r="F135" s="57">
        <v>2021</v>
      </c>
      <c r="G135" s="56"/>
      <c r="H135" s="58">
        <f t="shared" si="6"/>
        <v>-6.485723371318231E-3</v>
      </c>
      <c r="I135" s="58">
        <f t="shared" si="6"/>
        <v>-3.0006953981416486E-2</v>
      </c>
      <c r="J135" s="58">
        <f t="shared" si="6"/>
        <v>-3.8605080250343288E-2</v>
      </c>
      <c r="K135" s="59"/>
      <c r="L135" s="58">
        <f t="shared" si="7"/>
        <v>-2.3674778675464501E-2</v>
      </c>
      <c r="M135" s="58">
        <f t="shared" si="7"/>
        <v>-3.2329034050740085E-2</v>
      </c>
      <c r="N135" s="81"/>
    </row>
    <row r="136" spans="1:16" x14ac:dyDescent="0.3">
      <c r="A136" s="60">
        <v>0.594692</v>
      </c>
      <c r="B136" s="61">
        <v>0.59125700000000003</v>
      </c>
      <c r="C136" s="61">
        <v>0.58376399999999995</v>
      </c>
      <c r="D136" s="61">
        <v>0.58160599999999996</v>
      </c>
      <c r="E136" s="56" t="s">
        <v>475</v>
      </c>
      <c r="F136" s="57">
        <v>2022</v>
      </c>
      <c r="G136" s="56"/>
      <c r="H136" s="58">
        <f t="shared" si="6"/>
        <v>-5.7760992244724431E-3</v>
      </c>
      <c r="I136" s="58">
        <f t="shared" si="6"/>
        <v>-1.8375898784581009E-2</v>
      </c>
      <c r="J136" s="58">
        <f t="shared" si="6"/>
        <v>-2.2004667962575657E-2</v>
      </c>
      <c r="K136" s="59"/>
      <c r="L136" s="58">
        <f t="shared" si="7"/>
        <v>-1.2673000065961304E-2</v>
      </c>
      <c r="M136" s="58">
        <f t="shared" si="7"/>
        <v>-1.6322851145948506E-2</v>
      </c>
      <c r="N136" s="81"/>
    </row>
    <row r="137" spans="1:16" ht="15" thickBot="1" x14ac:dyDescent="0.35">
      <c r="A137" s="69">
        <v>0.63001200000000002</v>
      </c>
      <c r="B137" s="70">
        <v>0.626494</v>
      </c>
      <c r="C137" s="70">
        <v>0.61311199999999999</v>
      </c>
      <c r="D137" s="70">
        <v>0.61385699999999999</v>
      </c>
      <c r="E137" s="66" t="s">
        <v>474</v>
      </c>
      <c r="F137" s="12">
        <v>2023</v>
      </c>
      <c r="G137" s="66"/>
      <c r="H137" s="67">
        <f t="shared" si="6"/>
        <v>-5.5840206218294589E-3</v>
      </c>
      <c r="I137" s="67">
        <f t="shared" si="6"/>
        <v>-2.6824885875189719E-2</v>
      </c>
      <c r="J137" s="67">
        <f t="shared" si="6"/>
        <v>-2.5642368716786396E-2</v>
      </c>
      <c r="K137" s="68"/>
      <c r="L137" s="67">
        <f t="shared" si="7"/>
        <v>-2.1360140719623819E-2</v>
      </c>
      <c r="M137" s="67">
        <f t="shared" si="7"/>
        <v>-2.0170983281563765E-2</v>
      </c>
    </row>
    <row r="138" spans="1:16" x14ac:dyDescent="0.3">
      <c r="A138" s="52">
        <v>0.76058300000000001</v>
      </c>
      <c r="B138" s="53">
        <v>0.75746500000000005</v>
      </c>
      <c r="C138" s="53">
        <v>0.71028899999999995</v>
      </c>
      <c r="D138" s="53">
        <v>0.698932</v>
      </c>
      <c r="E138" s="48" t="s">
        <v>473</v>
      </c>
      <c r="F138" s="49">
        <v>2024</v>
      </c>
      <c r="G138" s="48"/>
      <c r="H138" s="50">
        <f t="shared" si="6"/>
        <v>-4.0994868410153184E-3</v>
      </c>
      <c r="I138" s="50">
        <f t="shared" si="6"/>
        <v>-6.612559050097104E-2</v>
      </c>
      <c r="J138" s="50">
        <f t="shared" si="6"/>
        <v>-8.1057557163386515E-2</v>
      </c>
      <c r="K138" s="51"/>
      <c r="L138" s="50">
        <f t="shared" si="7"/>
        <v>-6.228142554441473E-2</v>
      </c>
      <c r="M138" s="50">
        <f t="shared" si="7"/>
        <v>-7.7274857584178874E-2</v>
      </c>
    </row>
    <row r="139" spans="1:16" x14ac:dyDescent="0.3">
      <c r="A139" s="52">
        <v>0.98423099999999997</v>
      </c>
      <c r="B139" s="53">
        <v>0.98341599999999996</v>
      </c>
      <c r="C139" s="53">
        <v>0.903914</v>
      </c>
      <c r="D139" s="53">
        <v>0.85830200000000001</v>
      </c>
      <c r="E139" s="48" t="s">
        <v>472</v>
      </c>
      <c r="F139" s="49">
        <v>2025</v>
      </c>
      <c r="G139" s="48"/>
      <c r="H139" s="50">
        <f t="shared" si="6"/>
        <v>-8.2805764093999291E-4</v>
      </c>
      <c r="I139" s="50">
        <f t="shared" si="6"/>
        <v>-8.1603810487578601E-2</v>
      </c>
      <c r="J139" s="50">
        <f t="shared" si="6"/>
        <v>-0.12794658977414852</v>
      </c>
      <c r="K139" s="51"/>
      <c r="L139" s="50">
        <f t="shared" si="7"/>
        <v>-8.0842695258161318E-2</v>
      </c>
      <c r="M139" s="50">
        <f t="shared" si="7"/>
        <v>-0.12722388083984798</v>
      </c>
    </row>
    <row r="140" spans="1:16" x14ac:dyDescent="0.3">
      <c r="A140" s="52">
        <v>1.1104799999999999</v>
      </c>
      <c r="B140" s="53">
        <v>1.1114599999999999</v>
      </c>
      <c r="C140" s="53">
        <v>1.0322899999999999</v>
      </c>
      <c r="D140" s="53">
        <v>0.962287</v>
      </c>
      <c r="E140" s="48" t="s">
        <v>471</v>
      </c>
      <c r="F140" s="49">
        <v>2026</v>
      </c>
      <c r="G140" s="48"/>
      <c r="H140" s="50">
        <f t="shared" si="6"/>
        <v>8.8250126071606956E-4</v>
      </c>
      <c r="I140" s="50">
        <f t="shared" si="6"/>
        <v>-7.0410993444276343E-2</v>
      </c>
      <c r="J140" s="50">
        <f t="shared" si="6"/>
        <v>-0.1334494993156112</v>
      </c>
      <c r="K140" s="51"/>
      <c r="L140" s="50">
        <f t="shared" si="7"/>
        <v>-7.1230633581055525E-2</v>
      </c>
      <c r="M140" s="50">
        <f t="shared" si="7"/>
        <v>-0.13421355694311976</v>
      </c>
    </row>
    <row r="141" spans="1:16" x14ac:dyDescent="0.3">
      <c r="A141" s="52">
        <v>1.1475599999999999</v>
      </c>
      <c r="B141" s="53">
        <v>1.1491800000000001</v>
      </c>
      <c r="C141" s="53">
        <v>1.0817099999999999</v>
      </c>
      <c r="D141" s="53">
        <v>1.00298</v>
      </c>
      <c r="E141" s="48" t="s">
        <v>470</v>
      </c>
      <c r="F141" s="49">
        <v>2027</v>
      </c>
      <c r="G141" s="48"/>
      <c r="H141" s="50">
        <f t="shared" si="6"/>
        <v>1.4116908919796585E-3</v>
      </c>
      <c r="I141" s="50">
        <f t="shared" si="6"/>
        <v>-5.7382620516574272E-2</v>
      </c>
      <c r="J141" s="50">
        <f t="shared" si="6"/>
        <v>-0.12598905503851646</v>
      </c>
      <c r="K141" s="51"/>
      <c r="L141" s="50">
        <f t="shared" si="7"/>
        <v>-5.8711429018952765E-2</v>
      </c>
      <c r="M141" s="50">
        <f t="shared" si="7"/>
        <v>-0.12722114899319523</v>
      </c>
    </row>
    <row r="142" spans="1:16" x14ac:dyDescent="0.3">
      <c r="A142" s="52">
        <v>1.1296600000000001</v>
      </c>
      <c r="B142" s="53">
        <v>1.13106</v>
      </c>
      <c r="C142" s="53">
        <v>1.07534</v>
      </c>
      <c r="D142" s="53">
        <v>0.99778100000000003</v>
      </c>
      <c r="E142" s="48" t="s">
        <v>469</v>
      </c>
      <c r="F142" s="49">
        <v>2028</v>
      </c>
      <c r="G142" s="48"/>
      <c r="H142" s="50">
        <f t="shared" si="6"/>
        <v>1.2393109431154911E-3</v>
      </c>
      <c r="I142" s="50">
        <f t="shared" si="6"/>
        <v>-4.8085264592886479E-2</v>
      </c>
      <c r="J142" s="50">
        <f t="shared" si="6"/>
        <v>-0.11674220561938996</v>
      </c>
      <c r="K142" s="51"/>
      <c r="L142" s="50">
        <f t="shared" si="7"/>
        <v>-4.9263522713207074E-2</v>
      </c>
      <c r="M142" s="50">
        <f t="shared" si="7"/>
        <v>-0.11783548176047241</v>
      </c>
    </row>
    <row r="143" spans="1:16" x14ac:dyDescent="0.3">
      <c r="A143" s="52">
        <v>1.08876</v>
      </c>
      <c r="B143" s="53">
        <v>1.08962</v>
      </c>
      <c r="C143" s="53">
        <v>1.0427200000000001</v>
      </c>
      <c r="D143" s="53">
        <v>0.97036999999999995</v>
      </c>
      <c r="E143" s="48" t="s">
        <v>468</v>
      </c>
      <c r="F143" s="49">
        <v>2029</v>
      </c>
      <c r="G143" s="48"/>
      <c r="H143" s="50">
        <f t="shared" si="6"/>
        <v>7.8988941548190875E-4</v>
      </c>
      <c r="I143" s="50">
        <f t="shared" si="6"/>
        <v>-4.2286638010213325E-2</v>
      </c>
      <c r="J143" s="50">
        <f t="shared" si="6"/>
        <v>-0.1087383812777839</v>
      </c>
      <c r="K143" s="51"/>
      <c r="L143" s="50">
        <f t="shared" si="7"/>
        <v>-4.3042528587948034E-2</v>
      </c>
      <c r="M143" s="50">
        <f t="shared" si="7"/>
        <v>-0.10944182375507064</v>
      </c>
    </row>
    <row r="144" spans="1:16" x14ac:dyDescent="0.3">
      <c r="A144" s="52">
        <v>1.0421800000000001</v>
      </c>
      <c r="B144" s="53">
        <v>1.0424599999999999</v>
      </c>
      <c r="C144" s="53">
        <v>1.0018</v>
      </c>
      <c r="D144" s="53">
        <v>0.93559700000000001</v>
      </c>
      <c r="E144" s="48" t="s">
        <v>467</v>
      </c>
      <c r="F144" s="49">
        <v>2030</v>
      </c>
      <c r="G144" s="48"/>
      <c r="H144" s="50">
        <f t="shared" si="6"/>
        <v>2.6866760060626372E-4</v>
      </c>
      <c r="I144" s="50">
        <f t="shared" si="6"/>
        <v>-3.8745706116026096E-2</v>
      </c>
      <c r="J144" s="50">
        <f t="shared" si="6"/>
        <v>-0.10226928169797932</v>
      </c>
      <c r="K144" s="51"/>
      <c r="L144" s="50">
        <f t="shared" si="7"/>
        <v>-3.9003894633846785E-2</v>
      </c>
      <c r="M144" s="50">
        <f t="shared" si="7"/>
        <v>-0.10251040807321138</v>
      </c>
    </row>
    <row r="145" spans="1:13" x14ac:dyDescent="0.3">
      <c r="A145" s="52">
        <v>0.99672899999999998</v>
      </c>
      <c r="B145" s="53">
        <v>0.99651599999999996</v>
      </c>
      <c r="C145" s="53">
        <v>0.96048900000000004</v>
      </c>
      <c r="D145" s="53">
        <v>0.90018100000000001</v>
      </c>
      <c r="E145" s="48" t="s">
        <v>466</v>
      </c>
      <c r="F145" s="49">
        <v>2031</v>
      </c>
      <c r="G145" s="48"/>
      <c r="H145" s="50">
        <f t="shared" si="6"/>
        <v>-2.1369900945996227E-4</v>
      </c>
      <c r="I145" s="50">
        <f t="shared" si="6"/>
        <v>-3.6358930060226939E-2</v>
      </c>
      <c r="J145" s="50">
        <f t="shared" si="6"/>
        <v>-9.6864844907693037E-2</v>
      </c>
      <c r="K145" s="51"/>
      <c r="L145" s="50">
        <f t="shared" si="7"/>
        <v>-3.6152956901845952E-2</v>
      </c>
      <c r="M145" s="50">
        <f t="shared" si="7"/>
        <v>-9.6671804567111774E-2</v>
      </c>
    </row>
    <row r="146" spans="1:13" x14ac:dyDescent="0.3">
      <c r="A146" s="52">
        <v>0.95421100000000003</v>
      </c>
      <c r="B146" s="53">
        <v>0.95362400000000003</v>
      </c>
      <c r="C146" s="53">
        <v>0.92136700000000005</v>
      </c>
      <c r="D146" s="53">
        <v>0.86642799999999998</v>
      </c>
      <c r="E146" s="48" t="s">
        <v>465</v>
      </c>
      <c r="F146" s="49">
        <v>2032</v>
      </c>
      <c r="G146" s="48"/>
      <c r="H146" s="50">
        <f t="shared" si="6"/>
        <v>-6.1516792407549713E-4</v>
      </c>
      <c r="I146" s="50">
        <f t="shared" si="6"/>
        <v>-3.4420060133450552E-2</v>
      </c>
      <c r="J146" s="50">
        <f t="shared" si="6"/>
        <v>-9.1995376284700184E-2</v>
      </c>
      <c r="K146" s="51"/>
      <c r="L146" s="50">
        <f t="shared" si="7"/>
        <v>-3.3825700695452272E-2</v>
      </c>
      <c r="M146" s="50">
        <f t="shared" si="7"/>
        <v>-9.1436457136145954E-2</v>
      </c>
    </row>
    <row r="147" spans="1:13" x14ac:dyDescent="0.3">
      <c r="A147" s="52">
        <v>0.91469400000000001</v>
      </c>
      <c r="B147" s="53">
        <v>0.91382799999999997</v>
      </c>
      <c r="C147" s="53">
        <v>0.884876</v>
      </c>
      <c r="D147" s="53">
        <v>0.83481399999999994</v>
      </c>
      <c r="E147" s="48" t="s">
        <v>464</v>
      </c>
      <c r="F147" s="49">
        <v>2033</v>
      </c>
      <c r="G147" s="48"/>
      <c r="H147" s="50">
        <f t="shared" si="6"/>
        <v>-9.4676471038405562E-4</v>
      </c>
      <c r="I147" s="50">
        <f t="shared" si="6"/>
        <v>-3.259888006262205E-2</v>
      </c>
      <c r="J147" s="50">
        <f t="shared" si="6"/>
        <v>-8.7329751807708439E-2</v>
      </c>
      <c r="K147" s="51"/>
      <c r="L147" s="50">
        <f t="shared" si="7"/>
        <v>-3.1682110856747638E-2</v>
      </c>
      <c r="M147" s="50">
        <f t="shared" si="7"/>
        <v>-8.646484896501315E-2</v>
      </c>
    </row>
    <row r="148" spans="1:13" x14ac:dyDescent="0.3">
      <c r="A148" s="52">
        <v>0.87784200000000001</v>
      </c>
      <c r="B148" s="53">
        <v>0.87676900000000002</v>
      </c>
      <c r="C148" s="53">
        <v>0.8508</v>
      </c>
      <c r="D148" s="53">
        <v>0.80520800000000003</v>
      </c>
      <c r="E148" s="48" t="s">
        <v>463</v>
      </c>
      <c r="F148" s="49">
        <v>2034</v>
      </c>
      <c r="G148" s="48"/>
      <c r="H148" s="50">
        <f t="shared" si="6"/>
        <v>-1.2223156331093643E-3</v>
      </c>
      <c r="I148" s="50">
        <f t="shared" si="6"/>
        <v>-3.0805087931541224E-2</v>
      </c>
      <c r="J148" s="50">
        <f t="shared" si="6"/>
        <v>-8.2741541188505421E-2</v>
      </c>
      <c r="K148" s="51"/>
      <c r="L148" s="50">
        <f t="shared" si="7"/>
        <v>-2.9618976035877202E-2</v>
      </c>
      <c r="M148" s="50">
        <f t="shared" si="7"/>
        <v>-8.1618989722492458E-2</v>
      </c>
    </row>
  </sheetData>
  <conditionalFormatting sqref="I5:J137">
    <cfRule type="colorScale" priority="2">
      <colorScale>
        <cfvo type="min"/>
        <cfvo type="percentile" val="50"/>
        <cfvo type="max"/>
        <color rgb="FFDA70DD"/>
        <color theme="0"/>
        <color rgb="FF60CD55"/>
      </colorScale>
    </cfRule>
  </conditionalFormatting>
  <conditionalFormatting sqref="L5:M137">
    <cfRule type="colorScale" priority="1">
      <colorScale>
        <cfvo type="min"/>
        <cfvo type="percentile" val="50"/>
        <cfvo type="max"/>
        <color rgb="FFDA70DD"/>
        <color theme="0"/>
        <color rgb="FF60CD55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504DC-5AE6-4030-B922-FF6B9AA05B80}">
  <dimension ref="A1:P151"/>
  <sheetViews>
    <sheetView zoomScale="85" zoomScaleNormal="85" workbookViewId="0">
      <pane ySplit="4" topLeftCell="A113" activePane="bottomLeft" state="frozen"/>
      <selection pane="bottomLeft" activeCell="S132" sqref="S132"/>
    </sheetView>
  </sheetViews>
  <sheetFormatPr defaultRowHeight="14.4" x14ac:dyDescent="0.3"/>
  <cols>
    <col min="1" max="1" width="8.88671875" style="1"/>
    <col min="2" max="2" width="13.21875" style="1" bestFit="1" customWidth="1"/>
    <col min="3" max="4" width="9.21875" style="1" bestFit="1" customWidth="1"/>
    <col min="5" max="5" width="10.5546875" style="1" bestFit="1" customWidth="1"/>
    <col min="6" max="6" width="6.109375" style="4" customWidth="1"/>
    <col min="7" max="7" width="3.33203125" style="1" customWidth="1"/>
    <col min="8" max="10" width="8.88671875" style="1"/>
    <col min="11" max="11" width="3.88671875" style="1" customWidth="1"/>
    <col min="12" max="16384" width="8.88671875" style="1"/>
  </cols>
  <sheetData>
    <row r="1" spans="1:13" x14ac:dyDescent="0.3">
      <c r="A1" s="1" t="s">
        <v>309</v>
      </c>
      <c r="E1" s="2"/>
      <c r="F1" s="3"/>
      <c r="G1" s="3"/>
    </row>
    <row r="2" spans="1:13" x14ac:dyDescent="0.3">
      <c r="A2" s="1" t="s">
        <v>314</v>
      </c>
      <c r="E2" s="2"/>
      <c r="F2" s="3"/>
      <c r="G2" s="3"/>
    </row>
    <row r="3" spans="1:13" s="5" customFormat="1" ht="43.2" x14ac:dyDescent="0.3">
      <c r="A3" s="6" t="s">
        <v>306</v>
      </c>
      <c r="B3" s="7" t="s">
        <v>308</v>
      </c>
      <c r="C3" s="7" t="s">
        <v>311</v>
      </c>
      <c r="D3" s="7" t="s">
        <v>313</v>
      </c>
      <c r="E3" s="8"/>
      <c r="F3" s="9"/>
      <c r="G3" s="9"/>
      <c r="H3" s="20" t="s">
        <v>310</v>
      </c>
      <c r="I3" s="20"/>
      <c r="J3" s="20"/>
      <c r="K3" s="10"/>
      <c r="L3" s="21" t="s">
        <v>757</v>
      </c>
      <c r="M3" s="21"/>
    </row>
    <row r="4" spans="1:13" s="5" customFormat="1" ht="15" thickBot="1" x14ac:dyDescent="0.35">
      <c r="A4" s="11" t="s">
        <v>305</v>
      </c>
      <c r="B4" s="12" t="s">
        <v>307</v>
      </c>
      <c r="C4" s="12" t="s">
        <v>312</v>
      </c>
      <c r="D4" s="12" t="s">
        <v>312</v>
      </c>
      <c r="E4" s="13" t="s">
        <v>3</v>
      </c>
      <c r="F4" s="12" t="s">
        <v>4</v>
      </c>
      <c r="G4" s="12"/>
      <c r="H4" s="12" t="s">
        <v>0</v>
      </c>
      <c r="I4" s="12" t="s">
        <v>1</v>
      </c>
      <c r="J4" s="12" t="s">
        <v>2</v>
      </c>
      <c r="K4" s="14"/>
      <c r="L4" s="12" t="s">
        <v>1</v>
      </c>
      <c r="M4" s="12" t="s">
        <v>2</v>
      </c>
    </row>
    <row r="5" spans="1:13" x14ac:dyDescent="0.3">
      <c r="A5" s="24">
        <v>19453.900000000001</v>
      </c>
      <c r="B5" s="25">
        <v>19606.2</v>
      </c>
      <c r="C5" s="25">
        <v>19721.400000000001</v>
      </c>
      <c r="D5" s="25">
        <v>19085.8</v>
      </c>
      <c r="E5" s="26" t="s">
        <v>753</v>
      </c>
      <c r="F5" s="27">
        <v>1888</v>
      </c>
      <c r="G5" s="26"/>
      <c r="H5" s="28">
        <f>(B5-$A5)/$A5</f>
        <v>7.8287644122771918E-3</v>
      </c>
      <c r="I5" s="28">
        <f t="shared" ref="I5:I68" si="0">(C5-$A5)/$A5</f>
        <v>1.3750456206724614E-2</v>
      </c>
      <c r="J5" s="28">
        <f t="shared" ref="J5:J68" si="1">(D5-$A5)/$A5</f>
        <v>-1.8921655811945274E-2</v>
      </c>
      <c r="K5" s="29"/>
      <c r="L5" s="28">
        <f>(C5-$B5)/$B5</f>
        <v>5.8756923830217342E-3</v>
      </c>
      <c r="M5" s="28">
        <f t="shared" ref="M5:M68" si="2">(D5-$B5)/$B5</f>
        <v>-2.6542624271914058E-2</v>
      </c>
    </row>
    <row r="6" spans="1:13" x14ac:dyDescent="0.3">
      <c r="A6" s="30">
        <v>19453.900000000001</v>
      </c>
      <c r="B6" s="31">
        <v>19606.2</v>
      </c>
      <c r="C6" s="31">
        <v>19721.400000000001</v>
      </c>
      <c r="D6" s="31">
        <v>19085.8</v>
      </c>
      <c r="E6" s="19" t="s">
        <v>752</v>
      </c>
      <c r="F6" s="9">
        <v>1889</v>
      </c>
      <c r="G6" s="19"/>
      <c r="H6" s="32">
        <f t="shared" ref="H6:H69" si="3">(B6-$A6)/$A6</f>
        <v>7.8287644122771918E-3</v>
      </c>
      <c r="I6" s="32">
        <f t="shared" si="0"/>
        <v>1.3750456206724614E-2</v>
      </c>
      <c r="J6" s="32">
        <f t="shared" si="1"/>
        <v>-1.8921655811945274E-2</v>
      </c>
      <c r="K6" s="33"/>
      <c r="L6" s="32">
        <f t="shared" ref="L6:L69" si="4">(C6-$B6)/$B6</f>
        <v>5.8756923830217342E-3</v>
      </c>
      <c r="M6" s="32">
        <f t="shared" si="2"/>
        <v>-2.6542624271914058E-2</v>
      </c>
    </row>
    <row r="7" spans="1:13" x14ac:dyDescent="0.3">
      <c r="A7" s="30">
        <v>17510.099999999999</v>
      </c>
      <c r="B7" s="31">
        <v>17712.5</v>
      </c>
      <c r="C7" s="31">
        <v>17777.8</v>
      </c>
      <c r="D7" s="31">
        <v>17096.7</v>
      </c>
      <c r="E7" s="19" t="s">
        <v>751</v>
      </c>
      <c r="F7" s="9">
        <v>1890</v>
      </c>
      <c r="G7" s="19"/>
      <c r="H7" s="32">
        <f t="shared" si="3"/>
        <v>1.1559043066573091E-2</v>
      </c>
      <c r="I7" s="32">
        <f t="shared" si="0"/>
        <v>1.5288319312853767E-2</v>
      </c>
      <c r="J7" s="32">
        <f t="shared" si="1"/>
        <v>-2.3609231243682097E-2</v>
      </c>
      <c r="K7" s="33"/>
      <c r="L7" s="32">
        <f t="shared" si="4"/>
        <v>3.6866619618912788E-3</v>
      </c>
      <c r="M7" s="32">
        <f t="shared" si="2"/>
        <v>-3.4766407904022543E-2</v>
      </c>
    </row>
    <row r="8" spans="1:13" x14ac:dyDescent="0.3">
      <c r="A8" s="30">
        <v>17414.3</v>
      </c>
      <c r="B8" s="31">
        <v>17618.099999999999</v>
      </c>
      <c r="C8" s="31">
        <v>17680.8</v>
      </c>
      <c r="D8" s="31">
        <v>17000</v>
      </c>
      <c r="E8" s="19" t="s">
        <v>750</v>
      </c>
      <c r="F8" s="9">
        <v>1891</v>
      </c>
      <c r="G8" s="19"/>
      <c r="H8" s="32">
        <f t="shared" si="3"/>
        <v>1.1703025674302113E-2</v>
      </c>
      <c r="I8" s="32">
        <f t="shared" si="0"/>
        <v>1.5303514927387263E-2</v>
      </c>
      <c r="J8" s="32">
        <f t="shared" si="1"/>
        <v>-2.3790792624452276E-2</v>
      </c>
      <c r="K8" s="33"/>
      <c r="L8" s="32">
        <f t="shared" si="4"/>
        <v>3.558840056532812E-3</v>
      </c>
      <c r="M8" s="32">
        <f t="shared" si="2"/>
        <v>-3.5083238260652315E-2</v>
      </c>
    </row>
    <row r="9" spans="1:13" x14ac:dyDescent="0.3">
      <c r="A9" s="30">
        <v>17314.599999999999</v>
      </c>
      <c r="B9" s="31">
        <v>17519.8</v>
      </c>
      <c r="C9" s="31">
        <v>17580.099999999999</v>
      </c>
      <c r="D9" s="31">
        <v>16899.5</v>
      </c>
      <c r="E9" s="19" t="s">
        <v>749</v>
      </c>
      <c r="F9" s="9">
        <v>1892</v>
      </c>
      <c r="G9" s="19"/>
      <c r="H9" s="32">
        <f t="shared" si="3"/>
        <v>1.1851270026451708E-2</v>
      </c>
      <c r="I9" s="32">
        <f t="shared" si="0"/>
        <v>1.5333880078084393E-2</v>
      </c>
      <c r="J9" s="32">
        <f t="shared" si="1"/>
        <v>-2.3973987270858036E-2</v>
      </c>
      <c r="K9" s="33"/>
      <c r="L9" s="32">
        <f t="shared" si="4"/>
        <v>3.4418201121016951E-3</v>
      </c>
      <c r="M9" s="32">
        <f t="shared" si="2"/>
        <v>-3.5405655315699912E-2</v>
      </c>
    </row>
    <row r="10" spans="1:13" x14ac:dyDescent="0.3">
      <c r="A10" s="30">
        <v>17211.099999999999</v>
      </c>
      <c r="B10" s="31">
        <v>17417.599999999999</v>
      </c>
      <c r="C10" s="31">
        <v>17475.7</v>
      </c>
      <c r="D10" s="31">
        <v>16795.099999999999</v>
      </c>
      <c r="E10" s="19" t="s">
        <v>748</v>
      </c>
      <c r="F10" s="9">
        <v>1893</v>
      </c>
      <c r="G10" s="19"/>
      <c r="H10" s="32">
        <f t="shared" si="3"/>
        <v>1.1998071012311822E-2</v>
      </c>
      <c r="I10" s="32">
        <f t="shared" si="0"/>
        <v>1.5373799466623412E-2</v>
      </c>
      <c r="J10" s="32">
        <f t="shared" si="1"/>
        <v>-2.4170448141025272E-2</v>
      </c>
      <c r="K10" s="33"/>
      <c r="L10" s="32">
        <f t="shared" si="4"/>
        <v>3.3357064119053249E-3</v>
      </c>
      <c r="M10" s="32">
        <f t="shared" si="2"/>
        <v>-3.5739711556127138E-2</v>
      </c>
    </row>
    <row r="11" spans="1:13" x14ac:dyDescent="0.3">
      <c r="A11" s="30">
        <v>17103.5</v>
      </c>
      <c r="B11" s="31">
        <v>17311.3</v>
      </c>
      <c r="C11" s="31">
        <v>17367.7</v>
      </c>
      <c r="D11" s="31">
        <v>16686.599999999999</v>
      </c>
      <c r="E11" s="19" t="s">
        <v>747</v>
      </c>
      <c r="F11" s="9">
        <v>1894</v>
      </c>
      <c r="G11" s="19"/>
      <c r="H11" s="32">
        <f t="shared" si="3"/>
        <v>1.2149560031572443E-2</v>
      </c>
      <c r="I11" s="32">
        <f t="shared" si="0"/>
        <v>1.5447130704241864E-2</v>
      </c>
      <c r="J11" s="32">
        <f t="shared" si="1"/>
        <v>-2.437512789779878E-2</v>
      </c>
      <c r="K11" s="33"/>
      <c r="L11" s="32">
        <f t="shared" si="4"/>
        <v>3.257987557260371E-3</v>
      </c>
      <c r="M11" s="32">
        <f t="shared" si="2"/>
        <v>-3.6086255798235878E-2</v>
      </c>
    </row>
    <row r="12" spans="1:13" x14ac:dyDescent="0.3">
      <c r="A12" s="30">
        <v>16991.8</v>
      </c>
      <c r="B12" s="31">
        <v>17201</v>
      </c>
      <c r="C12" s="31">
        <v>17255.900000000001</v>
      </c>
      <c r="D12" s="31">
        <v>16574.099999999999</v>
      </c>
      <c r="E12" s="19" t="s">
        <v>746</v>
      </c>
      <c r="F12" s="9">
        <v>1895</v>
      </c>
      <c r="G12" s="19"/>
      <c r="H12" s="32">
        <f t="shared" si="3"/>
        <v>1.2311820996009883E-2</v>
      </c>
      <c r="I12" s="32">
        <f t="shared" si="0"/>
        <v>1.5542791228710448E-2</v>
      </c>
      <c r="J12" s="32">
        <f t="shared" si="1"/>
        <v>-2.4582445650254872E-2</v>
      </c>
      <c r="K12" s="33"/>
      <c r="L12" s="32">
        <f t="shared" si="4"/>
        <v>3.1916749026220251E-3</v>
      </c>
      <c r="M12" s="32">
        <f t="shared" si="2"/>
        <v>-3.6445555490959909E-2</v>
      </c>
    </row>
    <row r="13" spans="1:13" x14ac:dyDescent="0.3">
      <c r="A13" s="30">
        <v>16876.099999999999</v>
      </c>
      <c r="B13" s="31">
        <v>17086.5</v>
      </c>
      <c r="C13" s="31">
        <v>17140.5</v>
      </c>
      <c r="D13" s="31">
        <v>16457.400000000001</v>
      </c>
      <c r="E13" s="19" t="s">
        <v>745</v>
      </c>
      <c r="F13" s="9">
        <v>1896</v>
      </c>
      <c r="G13" s="19"/>
      <c r="H13" s="32">
        <f t="shared" si="3"/>
        <v>1.2467335462577342E-2</v>
      </c>
      <c r="I13" s="32">
        <f t="shared" si="0"/>
        <v>1.566712688358101E-2</v>
      </c>
      <c r="J13" s="32">
        <f t="shared" si="1"/>
        <v>-2.4810234592115305E-2</v>
      </c>
      <c r="K13" s="33"/>
      <c r="L13" s="32">
        <f t="shared" si="4"/>
        <v>3.1603897814063736E-3</v>
      </c>
      <c r="M13" s="32">
        <f t="shared" si="2"/>
        <v>-3.6818540953384167E-2</v>
      </c>
    </row>
    <row r="14" spans="1:13" x14ac:dyDescent="0.3">
      <c r="A14" s="30">
        <v>16756.3</v>
      </c>
      <c r="B14" s="31">
        <v>16967.7</v>
      </c>
      <c r="C14" s="31">
        <v>17021.2</v>
      </c>
      <c r="D14" s="31">
        <v>16336.6</v>
      </c>
      <c r="E14" s="19" t="s">
        <v>744</v>
      </c>
      <c r="F14" s="9">
        <v>1897</v>
      </c>
      <c r="G14" s="19"/>
      <c r="H14" s="32">
        <f t="shared" si="3"/>
        <v>1.2616150343452998E-2</v>
      </c>
      <c r="I14" s="32">
        <f t="shared" si="0"/>
        <v>1.5808979309274808E-2</v>
      </c>
      <c r="J14" s="32">
        <f t="shared" si="1"/>
        <v>-2.5047295644026361E-2</v>
      </c>
      <c r="K14" s="33"/>
      <c r="L14" s="32">
        <f t="shared" si="4"/>
        <v>3.1530496178032376E-3</v>
      </c>
      <c r="M14" s="32">
        <f t="shared" si="2"/>
        <v>-3.7194198388703262E-2</v>
      </c>
    </row>
    <row r="15" spans="1:13" x14ac:dyDescent="0.3">
      <c r="A15" s="30">
        <v>16632.2</v>
      </c>
      <c r="B15" s="31">
        <v>16844.7</v>
      </c>
      <c r="C15" s="31">
        <v>16897.900000000001</v>
      </c>
      <c r="D15" s="31">
        <v>16211.4</v>
      </c>
      <c r="E15" s="19" t="s">
        <v>743</v>
      </c>
      <c r="F15" s="9">
        <v>1898</v>
      </c>
      <c r="G15" s="19"/>
      <c r="H15" s="32">
        <f t="shared" si="3"/>
        <v>1.277642163995142E-2</v>
      </c>
      <c r="I15" s="32">
        <f t="shared" si="0"/>
        <v>1.5975036375224006E-2</v>
      </c>
      <c r="J15" s="32">
        <f t="shared" si="1"/>
        <v>-2.5300321063960334E-2</v>
      </c>
      <c r="K15" s="33"/>
      <c r="L15" s="32">
        <f t="shared" si="4"/>
        <v>3.1582634300403524E-3</v>
      </c>
      <c r="M15" s="32">
        <f t="shared" si="2"/>
        <v>-3.7596395305348335E-2</v>
      </c>
    </row>
    <row r="16" spans="1:13" x14ac:dyDescent="0.3">
      <c r="A16" s="30">
        <v>16503.900000000001</v>
      </c>
      <c r="B16" s="31">
        <v>16717.400000000001</v>
      </c>
      <c r="C16" s="31">
        <v>16770.400000000001</v>
      </c>
      <c r="D16" s="31">
        <v>16082</v>
      </c>
      <c r="E16" s="19" t="s">
        <v>742</v>
      </c>
      <c r="F16" s="9">
        <v>1899</v>
      </c>
      <c r="G16" s="19"/>
      <c r="H16" s="32">
        <f t="shared" si="3"/>
        <v>1.2936336259914322E-2</v>
      </c>
      <c r="I16" s="32">
        <f t="shared" si="0"/>
        <v>1.6147698422797035E-2</v>
      </c>
      <c r="J16" s="32">
        <f t="shared" si="1"/>
        <v>-2.5563654651324923E-2</v>
      </c>
      <c r="K16" s="33"/>
      <c r="L16" s="32">
        <f t="shared" si="4"/>
        <v>3.1703494562551589E-3</v>
      </c>
      <c r="M16" s="32">
        <f t="shared" si="2"/>
        <v>-3.8008302726500617E-2</v>
      </c>
    </row>
    <row r="17" spans="1:13" x14ac:dyDescent="0.3">
      <c r="A17" s="30">
        <v>16371.3</v>
      </c>
      <c r="B17" s="31">
        <v>16585.599999999999</v>
      </c>
      <c r="C17" s="31">
        <v>16638.400000000001</v>
      </c>
      <c r="D17" s="31">
        <v>15948.2</v>
      </c>
      <c r="E17" s="19" t="s">
        <v>741</v>
      </c>
      <c r="F17" s="9">
        <v>1900</v>
      </c>
      <c r="G17" s="19"/>
      <c r="H17" s="32">
        <f t="shared" si="3"/>
        <v>1.3089980636846145E-2</v>
      </c>
      <c r="I17" s="32">
        <f t="shared" si="0"/>
        <v>1.6315136855350656E-2</v>
      </c>
      <c r="J17" s="32">
        <f t="shared" si="1"/>
        <v>-2.584400750093142E-2</v>
      </c>
      <c r="K17" s="33"/>
      <c r="L17" s="32">
        <f t="shared" si="4"/>
        <v>3.1834844684547389E-3</v>
      </c>
      <c r="M17" s="32">
        <f t="shared" si="2"/>
        <v>-3.8430928033957042E-2</v>
      </c>
    </row>
    <row r="18" spans="1:13" x14ac:dyDescent="0.3">
      <c r="A18" s="30">
        <v>16234.1</v>
      </c>
      <c r="B18" s="31">
        <v>16449.3</v>
      </c>
      <c r="C18" s="31">
        <v>16501.5</v>
      </c>
      <c r="D18" s="31">
        <v>15809.9</v>
      </c>
      <c r="E18" s="19" t="s">
        <v>740</v>
      </c>
      <c r="F18" s="9">
        <v>1901</v>
      </c>
      <c r="G18" s="19"/>
      <c r="H18" s="32">
        <f t="shared" si="3"/>
        <v>1.3256047455664244E-2</v>
      </c>
      <c r="I18" s="32">
        <f t="shared" si="0"/>
        <v>1.6471501345932303E-2</v>
      </c>
      <c r="J18" s="32">
        <f t="shared" si="1"/>
        <v>-2.6130182763442429E-2</v>
      </c>
      <c r="K18" s="33"/>
      <c r="L18" s="32">
        <f t="shared" si="4"/>
        <v>3.1733873173934897E-3</v>
      </c>
      <c r="M18" s="32">
        <f t="shared" si="2"/>
        <v>-3.8870954995045365E-2</v>
      </c>
    </row>
    <row r="19" spans="1:13" x14ac:dyDescent="0.3">
      <c r="A19" s="30">
        <v>16092.5</v>
      </c>
      <c r="B19" s="31">
        <v>16308.5</v>
      </c>
      <c r="C19" s="31">
        <v>16359.3</v>
      </c>
      <c r="D19" s="31">
        <v>15667.3</v>
      </c>
      <c r="E19" s="19" t="s">
        <v>739</v>
      </c>
      <c r="F19" s="9">
        <v>1902</v>
      </c>
      <c r="G19" s="19"/>
      <c r="H19" s="32">
        <f t="shared" si="3"/>
        <v>1.3422401739940967E-2</v>
      </c>
      <c r="I19" s="32">
        <f t="shared" si="0"/>
        <v>1.6579151778778889E-2</v>
      </c>
      <c r="J19" s="32">
        <f t="shared" si="1"/>
        <v>-2.6422246388069021E-2</v>
      </c>
      <c r="K19" s="33"/>
      <c r="L19" s="32">
        <f t="shared" si="4"/>
        <v>3.1149400619308503E-3</v>
      </c>
      <c r="M19" s="32">
        <f t="shared" si="2"/>
        <v>-3.9316920624214415E-2</v>
      </c>
    </row>
    <row r="20" spans="1:13" x14ac:dyDescent="0.3">
      <c r="A20" s="30">
        <v>15946.4</v>
      </c>
      <c r="B20" s="31">
        <v>16163.2</v>
      </c>
      <c r="C20" s="31">
        <v>16211.7</v>
      </c>
      <c r="D20" s="31">
        <v>15520.2</v>
      </c>
      <c r="E20" s="19" t="s">
        <v>738</v>
      </c>
      <c r="F20" s="9">
        <v>1903</v>
      </c>
      <c r="G20" s="19"/>
      <c r="H20" s="32">
        <f t="shared" si="3"/>
        <v>1.3595545076004684E-2</v>
      </c>
      <c r="I20" s="32">
        <f t="shared" si="0"/>
        <v>1.6636983896051841E-2</v>
      </c>
      <c r="J20" s="32">
        <f t="shared" si="1"/>
        <v>-2.6727035569156607E-2</v>
      </c>
      <c r="K20" s="33"/>
      <c r="L20" s="32">
        <f t="shared" si="4"/>
        <v>3.0006434369431794E-3</v>
      </c>
      <c r="M20" s="32">
        <f t="shared" si="2"/>
        <v>-3.9781726390813697E-2</v>
      </c>
    </row>
    <row r="21" spans="1:13" x14ac:dyDescent="0.3">
      <c r="A21" s="30">
        <v>15796</v>
      </c>
      <c r="B21" s="31">
        <v>16013.4</v>
      </c>
      <c r="C21" s="31">
        <v>16058.7</v>
      </c>
      <c r="D21" s="31">
        <v>15368.9</v>
      </c>
      <c r="E21" s="19" t="s">
        <v>737</v>
      </c>
      <c r="F21" s="9">
        <v>1904</v>
      </c>
      <c r="G21" s="19"/>
      <c r="H21" s="32">
        <f t="shared" si="3"/>
        <v>1.3762977969106079E-2</v>
      </c>
      <c r="I21" s="32">
        <f t="shared" si="0"/>
        <v>1.6630792605723015E-2</v>
      </c>
      <c r="J21" s="32">
        <f t="shared" si="1"/>
        <v>-2.7038490757153734E-2</v>
      </c>
      <c r="K21" s="33"/>
      <c r="L21" s="32">
        <f t="shared" si="4"/>
        <v>2.8288808123197503E-3</v>
      </c>
      <c r="M21" s="32">
        <f t="shared" si="2"/>
        <v>-4.0247542683002985E-2</v>
      </c>
    </row>
    <row r="22" spans="1:13" x14ac:dyDescent="0.3">
      <c r="A22" s="30">
        <v>15641.1</v>
      </c>
      <c r="B22" s="31">
        <v>15859.2</v>
      </c>
      <c r="C22" s="31">
        <v>15900.4</v>
      </c>
      <c r="D22" s="31">
        <v>15213.4</v>
      </c>
      <c r="E22" s="19" t="s">
        <v>736</v>
      </c>
      <c r="F22" s="9">
        <v>1905</v>
      </c>
      <c r="G22" s="19"/>
      <c r="H22" s="32">
        <f t="shared" si="3"/>
        <v>1.3944032069355759E-2</v>
      </c>
      <c r="I22" s="32">
        <f t="shared" si="0"/>
        <v>1.6578117907308263E-2</v>
      </c>
      <c r="J22" s="32">
        <f t="shared" si="1"/>
        <v>-2.7344624099328099E-2</v>
      </c>
      <c r="K22" s="33"/>
      <c r="L22" s="32">
        <f t="shared" si="4"/>
        <v>2.5978611783695842E-3</v>
      </c>
      <c r="M22" s="32">
        <f t="shared" si="2"/>
        <v>-4.0720843422114676E-2</v>
      </c>
    </row>
    <row r="23" spans="1:13" x14ac:dyDescent="0.3">
      <c r="A23" s="30">
        <v>15482.1</v>
      </c>
      <c r="B23" s="31">
        <v>15700.7</v>
      </c>
      <c r="C23" s="31">
        <v>15737.1</v>
      </c>
      <c r="D23" s="31">
        <v>15054</v>
      </c>
      <c r="E23" s="19" t="s">
        <v>735</v>
      </c>
      <c r="F23" s="9">
        <v>1906</v>
      </c>
      <c r="G23" s="19"/>
      <c r="H23" s="32">
        <f t="shared" si="3"/>
        <v>1.4119531588092078E-2</v>
      </c>
      <c r="I23" s="32">
        <f t="shared" si="0"/>
        <v>1.6470633828744162E-2</v>
      </c>
      <c r="J23" s="32">
        <f t="shared" si="1"/>
        <v>-2.7651287616021106E-2</v>
      </c>
      <c r="K23" s="33"/>
      <c r="L23" s="32">
        <f t="shared" si="4"/>
        <v>2.3183679708547794E-3</v>
      </c>
      <c r="M23" s="32">
        <f t="shared" si="2"/>
        <v>-4.1189246339335232E-2</v>
      </c>
    </row>
    <row r="24" spans="1:13" x14ac:dyDescent="0.3">
      <c r="A24" s="30">
        <v>15319.2</v>
      </c>
      <c r="B24" s="31">
        <v>15538.3</v>
      </c>
      <c r="C24" s="31">
        <v>15569.6</v>
      </c>
      <c r="D24" s="31">
        <v>14891.1</v>
      </c>
      <c r="E24" s="19" t="s">
        <v>734</v>
      </c>
      <c r="F24" s="9">
        <v>1907</v>
      </c>
      <c r="G24" s="19"/>
      <c r="H24" s="32">
        <f t="shared" si="3"/>
        <v>1.4302313436732893E-2</v>
      </c>
      <c r="I24" s="32">
        <f t="shared" si="0"/>
        <v>1.6345501070551962E-2</v>
      </c>
      <c r="J24" s="32">
        <f t="shared" si="1"/>
        <v>-2.7945323515588302E-2</v>
      </c>
      <c r="K24" s="33"/>
      <c r="L24" s="32">
        <f t="shared" si="4"/>
        <v>2.0143773771906254E-3</v>
      </c>
      <c r="M24" s="32">
        <f t="shared" si="2"/>
        <v>-4.1651918163505594E-2</v>
      </c>
    </row>
    <row r="25" spans="1:13" x14ac:dyDescent="0.3">
      <c r="A25" s="30">
        <v>15152.9</v>
      </c>
      <c r="B25" s="31">
        <v>15372.2</v>
      </c>
      <c r="C25" s="31">
        <v>15399</v>
      </c>
      <c r="D25" s="31">
        <v>14725</v>
      </c>
      <c r="E25" s="19" t="s">
        <v>733</v>
      </c>
      <c r="F25" s="9">
        <v>1908</v>
      </c>
      <c r="G25" s="19"/>
      <c r="H25" s="32">
        <f t="shared" si="3"/>
        <v>1.4472477215582568E-2</v>
      </c>
      <c r="I25" s="32">
        <f t="shared" si="0"/>
        <v>1.6241115562037653E-2</v>
      </c>
      <c r="J25" s="32">
        <f t="shared" si="1"/>
        <v>-2.8238818971945939E-2</v>
      </c>
      <c r="K25" s="33"/>
      <c r="L25" s="32">
        <f t="shared" si="4"/>
        <v>1.7434069293919719E-3</v>
      </c>
      <c r="M25" s="32">
        <f t="shared" si="2"/>
        <v>-4.2101976294870003E-2</v>
      </c>
    </row>
    <row r="26" spans="1:13" x14ac:dyDescent="0.3">
      <c r="A26" s="30">
        <v>14984.1</v>
      </c>
      <c r="B26" s="31">
        <v>15203.5</v>
      </c>
      <c r="C26" s="31">
        <v>15226.6</v>
      </c>
      <c r="D26" s="31">
        <v>14556.8</v>
      </c>
      <c r="E26" s="19" t="s">
        <v>732</v>
      </c>
      <c r="F26" s="9">
        <v>1909</v>
      </c>
      <c r="G26" s="19"/>
      <c r="H26" s="32">
        <f t="shared" si="3"/>
        <v>1.4642187385295055E-2</v>
      </c>
      <c r="I26" s="32">
        <f t="shared" si="0"/>
        <v>1.6183821517475189E-2</v>
      </c>
      <c r="J26" s="32">
        <f t="shared" si="1"/>
        <v>-2.851689457491615E-2</v>
      </c>
      <c r="K26" s="33"/>
      <c r="L26" s="32">
        <f t="shared" si="4"/>
        <v>1.5193869832604574E-3</v>
      </c>
      <c r="M26" s="32">
        <f t="shared" si="2"/>
        <v>-4.2536258098464216E-2</v>
      </c>
    </row>
    <row r="27" spans="1:13" x14ac:dyDescent="0.3">
      <c r="A27" s="30">
        <v>14813</v>
      </c>
      <c r="B27" s="31">
        <v>15032.2</v>
      </c>
      <c r="C27" s="31">
        <v>15052.8</v>
      </c>
      <c r="D27" s="31">
        <v>14386.5</v>
      </c>
      <c r="E27" s="19" t="s">
        <v>731</v>
      </c>
      <c r="F27" s="9">
        <v>1910</v>
      </c>
      <c r="G27" s="19"/>
      <c r="H27" s="32">
        <f t="shared" si="3"/>
        <v>1.4797812732059726E-2</v>
      </c>
      <c r="I27" s="32">
        <f t="shared" si="0"/>
        <v>1.6188483089178377E-2</v>
      </c>
      <c r="J27" s="32">
        <f t="shared" si="1"/>
        <v>-2.8792277053939108E-2</v>
      </c>
      <c r="K27" s="33"/>
      <c r="L27" s="32">
        <f t="shared" si="4"/>
        <v>1.3703915594522787E-3</v>
      </c>
      <c r="M27" s="32">
        <f t="shared" si="2"/>
        <v>-4.295445776399999E-2</v>
      </c>
    </row>
    <row r="28" spans="1:13" x14ac:dyDescent="0.3">
      <c r="A28" s="30">
        <v>14639.8</v>
      </c>
      <c r="B28" s="31">
        <v>14858.5</v>
      </c>
      <c r="C28" s="31">
        <v>14877.8</v>
      </c>
      <c r="D28" s="31">
        <v>14214.4</v>
      </c>
      <c r="E28" s="19" t="s">
        <v>730</v>
      </c>
      <c r="F28" s="9">
        <v>1911</v>
      </c>
      <c r="G28" s="19"/>
      <c r="H28" s="32">
        <f t="shared" si="3"/>
        <v>1.493872867115676E-2</v>
      </c>
      <c r="I28" s="32">
        <f t="shared" si="0"/>
        <v>1.6257052691976668E-2</v>
      </c>
      <c r="J28" s="32">
        <f t="shared" si="1"/>
        <v>-2.905777401330617E-2</v>
      </c>
      <c r="K28" s="33"/>
      <c r="L28" s="32">
        <f t="shared" si="4"/>
        <v>1.2989198102095953E-3</v>
      </c>
      <c r="M28" s="32">
        <f t="shared" si="2"/>
        <v>-4.3348924857825509E-2</v>
      </c>
    </row>
    <row r="29" spans="1:13" x14ac:dyDescent="0.3">
      <c r="A29" s="30">
        <v>14462.5</v>
      </c>
      <c r="B29" s="31">
        <v>14680.5</v>
      </c>
      <c r="C29" s="31">
        <v>14699.4</v>
      </c>
      <c r="D29" s="31">
        <v>14038.4</v>
      </c>
      <c r="E29" s="19" t="s">
        <v>729</v>
      </c>
      <c r="F29" s="9">
        <v>1912</v>
      </c>
      <c r="G29" s="19"/>
      <c r="H29" s="32">
        <f t="shared" si="3"/>
        <v>1.5073465859982715E-2</v>
      </c>
      <c r="I29" s="32">
        <f t="shared" si="0"/>
        <v>1.6380293863439907E-2</v>
      </c>
      <c r="J29" s="32">
        <f t="shared" si="1"/>
        <v>-2.9324114088159058E-2</v>
      </c>
      <c r="K29" s="33"/>
      <c r="L29" s="32">
        <f t="shared" si="4"/>
        <v>1.2874220905282269E-3</v>
      </c>
      <c r="M29" s="32">
        <f t="shared" si="2"/>
        <v>-4.3738292292496872E-2</v>
      </c>
    </row>
    <row r="30" spans="1:13" x14ac:dyDescent="0.3">
      <c r="A30" s="30">
        <v>14279.2</v>
      </c>
      <c r="B30" s="31">
        <v>14496.3</v>
      </c>
      <c r="C30" s="31">
        <v>14514.8</v>
      </c>
      <c r="D30" s="31">
        <v>13856.3</v>
      </c>
      <c r="E30" s="19" t="s">
        <v>728</v>
      </c>
      <c r="F30" s="9">
        <v>1913</v>
      </c>
      <c r="G30" s="19"/>
      <c r="H30" s="32">
        <f t="shared" si="3"/>
        <v>1.5203932993444908E-2</v>
      </c>
      <c r="I30" s="32">
        <f t="shared" si="0"/>
        <v>1.6499523782844874E-2</v>
      </c>
      <c r="J30" s="32">
        <f t="shared" si="1"/>
        <v>-2.9616505126337709E-2</v>
      </c>
      <c r="K30" s="33"/>
      <c r="L30" s="32">
        <f t="shared" si="4"/>
        <v>1.2761877168656829E-3</v>
      </c>
      <c r="M30" s="32">
        <f t="shared" si="2"/>
        <v>-4.4149196691569574E-2</v>
      </c>
    </row>
    <row r="31" spans="1:13" x14ac:dyDescent="0.3">
      <c r="A31" s="30">
        <v>14088.9</v>
      </c>
      <c r="B31" s="31">
        <v>14305.3</v>
      </c>
      <c r="C31" s="31">
        <v>14322.7</v>
      </c>
      <c r="D31" s="31">
        <v>13667.7</v>
      </c>
      <c r="E31" s="19" t="s">
        <v>727</v>
      </c>
      <c r="F31" s="9">
        <v>1914</v>
      </c>
      <c r="G31" s="19"/>
      <c r="H31" s="32">
        <f t="shared" si="3"/>
        <v>1.53596093378475E-2</v>
      </c>
      <c r="I31" s="32">
        <f t="shared" si="0"/>
        <v>1.6594624136731833E-2</v>
      </c>
      <c r="J31" s="32">
        <f t="shared" si="1"/>
        <v>-2.9895875476438821E-2</v>
      </c>
      <c r="K31" s="33"/>
      <c r="L31" s="32">
        <f t="shared" si="4"/>
        <v>1.216332408268366E-3</v>
      </c>
      <c r="M31" s="32">
        <f t="shared" si="2"/>
        <v>-4.4570893305278365E-2</v>
      </c>
    </row>
    <row r="32" spans="1:13" x14ac:dyDescent="0.3">
      <c r="A32" s="30">
        <v>13895.6</v>
      </c>
      <c r="B32" s="31">
        <v>14111.3</v>
      </c>
      <c r="C32" s="31">
        <v>14126.2</v>
      </c>
      <c r="D32" s="31">
        <v>13476.4</v>
      </c>
      <c r="E32" s="19" t="s">
        <v>726</v>
      </c>
      <c r="F32" s="9">
        <v>1915</v>
      </c>
      <c r="G32" s="19"/>
      <c r="H32" s="32">
        <f t="shared" si="3"/>
        <v>1.5522899335041229E-2</v>
      </c>
      <c r="I32" s="32">
        <f t="shared" si="0"/>
        <v>1.6595181208440106E-2</v>
      </c>
      <c r="J32" s="32">
        <f t="shared" si="1"/>
        <v>-3.0167822907970921E-2</v>
      </c>
      <c r="K32" s="33"/>
      <c r="L32" s="32">
        <f t="shared" si="4"/>
        <v>1.0558913778320534E-3</v>
      </c>
      <c r="M32" s="32">
        <f t="shared" si="2"/>
        <v>-4.4992311126543949E-2</v>
      </c>
    </row>
    <row r="33" spans="1:13" x14ac:dyDescent="0.3">
      <c r="A33" s="30">
        <v>13703.2</v>
      </c>
      <c r="B33" s="31">
        <v>13918.2</v>
      </c>
      <c r="C33" s="31">
        <v>13929.5</v>
      </c>
      <c r="D33" s="31">
        <v>13286.7</v>
      </c>
      <c r="E33" s="19" t="s">
        <v>725</v>
      </c>
      <c r="F33" s="9">
        <v>1916</v>
      </c>
      <c r="G33" s="19"/>
      <c r="H33" s="32">
        <f t="shared" si="3"/>
        <v>1.5689765894097728E-2</v>
      </c>
      <c r="I33" s="32">
        <f t="shared" si="0"/>
        <v>1.6514390799229322E-2</v>
      </c>
      <c r="J33" s="32">
        <f t="shared" si="1"/>
        <v>-3.0394360441356762E-2</v>
      </c>
      <c r="K33" s="33"/>
      <c r="L33" s="32">
        <f t="shared" si="4"/>
        <v>8.1188659453084963E-4</v>
      </c>
      <c r="M33" s="32">
        <f t="shared" si="2"/>
        <v>-4.5372246411173857E-2</v>
      </c>
    </row>
    <row r="34" spans="1:13" x14ac:dyDescent="0.3">
      <c r="A34" s="30">
        <v>13501.5</v>
      </c>
      <c r="B34" s="31">
        <v>13715.6</v>
      </c>
      <c r="C34" s="31">
        <v>13722.4</v>
      </c>
      <c r="D34" s="31">
        <v>13088.3</v>
      </c>
      <c r="E34" s="19" t="s">
        <v>724</v>
      </c>
      <c r="F34" s="9">
        <v>1917</v>
      </c>
      <c r="G34" s="19"/>
      <c r="H34" s="32">
        <f t="shared" si="3"/>
        <v>1.5857497315113163E-2</v>
      </c>
      <c r="I34" s="32">
        <f t="shared" si="0"/>
        <v>1.6361145057956498E-2</v>
      </c>
      <c r="J34" s="32">
        <f t="shared" si="1"/>
        <v>-3.0604006962189439E-2</v>
      </c>
      <c r="K34" s="33"/>
      <c r="L34" s="32">
        <f t="shared" si="4"/>
        <v>4.9578582052547992E-4</v>
      </c>
      <c r="M34" s="32">
        <f t="shared" si="2"/>
        <v>-4.5736241943480492E-2</v>
      </c>
    </row>
    <row r="35" spans="1:13" x14ac:dyDescent="0.3">
      <c r="A35" s="30">
        <v>13301.3</v>
      </c>
      <c r="B35" s="31">
        <v>13514</v>
      </c>
      <c r="C35" s="31">
        <v>13516</v>
      </c>
      <c r="D35" s="31">
        <v>12891.5</v>
      </c>
      <c r="E35" s="19" t="s">
        <v>723</v>
      </c>
      <c r="F35" s="9">
        <v>1918</v>
      </c>
      <c r="G35" s="19"/>
      <c r="H35" s="32">
        <f t="shared" si="3"/>
        <v>1.599091818092974E-2</v>
      </c>
      <c r="I35" s="32">
        <f t="shared" si="0"/>
        <v>1.6141279423815772E-2</v>
      </c>
      <c r="J35" s="32">
        <f t="shared" si="1"/>
        <v>-3.080901866734825E-2</v>
      </c>
      <c r="K35" s="33"/>
      <c r="L35" s="32">
        <f t="shared" si="4"/>
        <v>1.4799467219180109E-4</v>
      </c>
      <c r="M35" s="32">
        <f t="shared" si="2"/>
        <v>-4.6063341719698093E-2</v>
      </c>
    </row>
    <row r="36" spans="1:13" x14ac:dyDescent="0.3">
      <c r="A36" s="30">
        <v>13096.1</v>
      </c>
      <c r="B36" s="31">
        <v>13307.2</v>
      </c>
      <c r="C36" s="31">
        <v>13304.6</v>
      </c>
      <c r="D36" s="31">
        <v>12689.6</v>
      </c>
      <c r="E36" s="19" t="s">
        <v>722</v>
      </c>
      <c r="F36" s="9">
        <v>1919</v>
      </c>
      <c r="G36" s="19"/>
      <c r="H36" s="32">
        <f t="shared" si="3"/>
        <v>1.6119302693168223E-2</v>
      </c>
      <c r="I36" s="32">
        <f t="shared" si="0"/>
        <v>1.5920770305663516E-2</v>
      </c>
      <c r="J36" s="32">
        <f t="shared" si="1"/>
        <v>-3.1039775200250454E-2</v>
      </c>
      <c r="K36" s="33"/>
      <c r="L36" s="32">
        <f t="shared" si="4"/>
        <v>-1.9538295058317028E-4</v>
      </c>
      <c r="M36" s="32">
        <f t="shared" si="2"/>
        <v>-4.6410965492365057E-2</v>
      </c>
    </row>
    <row r="37" spans="1:13" x14ac:dyDescent="0.3">
      <c r="A37" s="30">
        <v>12893.8</v>
      </c>
      <c r="B37" s="31">
        <v>13103</v>
      </c>
      <c r="C37" s="31">
        <v>13096.3</v>
      </c>
      <c r="D37" s="31">
        <v>12490.2</v>
      </c>
      <c r="E37" s="19" t="s">
        <v>721</v>
      </c>
      <c r="F37" s="9">
        <v>1920</v>
      </c>
      <c r="G37" s="19"/>
      <c r="H37" s="32">
        <f t="shared" si="3"/>
        <v>1.6224852254572021E-2</v>
      </c>
      <c r="I37" s="32">
        <f t="shared" si="0"/>
        <v>1.57052226651569E-2</v>
      </c>
      <c r="J37" s="32">
        <f t="shared" si="1"/>
        <v>-3.1301866013122473E-2</v>
      </c>
      <c r="K37" s="33"/>
      <c r="L37" s="32">
        <f t="shared" si="4"/>
        <v>-5.1133328245445532E-4</v>
      </c>
      <c r="M37" s="32">
        <f t="shared" si="2"/>
        <v>-4.6767915744485938E-2</v>
      </c>
    </row>
    <row r="38" spans="1:13" x14ac:dyDescent="0.3">
      <c r="A38" s="30">
        <v>12689.5</v>
      </c>
      <c r="B38" s="31">
        <v>12896.9</v>
      </c>
      <c r="C38" s="31">
        <v>12886.8</v>
      </c>
      <c r="D38" s="31">
        <v>12289.1</v>
      </c>
      <c r="E38" s="19" t="s">
        <v>720</v>
      </c>
      <c r="F38" s="9">
        <v>1921</v>
      </c>
      <c r="G38" s="19"/>
      <c r="H38" s="32">
        <f t="shared" si="3"/>
        <v>1.6344221600535846E-2</v>
      </c>
      <c r="I38" s="32">
        <f t="shared" si="0"/>
        <v>1.5548287954608083E-2</v>
      </c>
      <c r="J38" s="32">
        <f t="shared" si="1"/>
        <v>-3.1553646715788614E-2</v>
      </c>
      <c r="K38" s="33"/>
      <c r="L38" s="32">
        <f t="shared" si="4"/>
        <v>-7.8313393140990188E-4</v>
      </c>
      <c r="M38" s="32">
        <f t="shared" si="2"/>
        <v>-4.7127604308011946E-2</v>
      </c>
    </row>
    <row r="39" spans="1:13" x14ac:dyDescent="0.3">
      <c r="A39" s="30">
        <v>12490</v>
      </c>
      <c r="B39" s="31">
        <v>12695.5</v>
      </c>
      <c r="C39" s="31">
        <v>12683</v>
      </c>
      <c r="D39" s="31">
        <v>12093</v>
      </c>
      <c r="E39" s="19" t="s">
        <v>719</v>
      </c>
      <c r="F39" s="9">
        <v>1922</v>
      </c>
      <c r="G39" s="19"/>
      <c r="H39" s="32">
        <f t="shared" si="3"/>
        <v>1.6453162530024018E-2</v>
      </c>
      <c r="I39" s="32">
        <f t="shared" si="0"/>
        <v>1.545236188951161E-2</v>
      </c>
      <c r="J39" s="32">
        <f t="shared" si="1"/>
        <v>-3.1785428342674137E-2</v>
      </c>
      <c r="K39" s="33"/>
      <c r="L39" s="32">
        <f t="shared" si="4"/>
        <v>-9.846008428183214E-4</v>
      </c>
      <c r="M39" s="32">
        <f t="shared" si="2"/>
        <v>-4.7457760623843097E-2</v>
      </c>
    </row>
    <row r="40" spans="1:13" x14ac:dyDescent="0.3">
      <c r="A40" s="30">
        <v>12287.2</v>
      </c>
      <c r="B40" s="31">
        <v>12490.8</v>
      </c>
      <c r="C40" s="31">
        <v>12476.4</v>
      </c>
      <c r="D40" s="31">
        <v>11893.4</v>
      </c>
      <c r="E40" s="19" t="s">
        <v>718</v>
      </c>
      <c r="F40" s="9">
        <v>1923</v>
      </c>
      <c r="G40" s="19"/>
      <c r="H40" s="32">
        <f t="shared" si="3"/>
        <v>1.6570089198515409E-2</v>
      </c>
      <c r="I40" s="32">
        <f t="shared" si="0"/>
        <v>1.5398137899602749E-2</v>
      </c>
      <c r="J40" s="32">
        <f t="shared" si="1"/>
        <v>-3.2049612604987392E-2</v>
      </c>
      <c r="K40" s="33"/>
      <c r="L40" s="32">
        <f t="shared" si="4"/>
        <v>-1.1528484964933902E-3</v>
      </c>
      <c r="M40" s="32">
        <f t="shared" si="2"/>
        <v>-4.782720081980335E-2</v>
      </c>
    </row>
    <row r="41" spans="1:13" x14ac:dyDescent="0.3">
      <c r="A41" s="30">
        <v>12078.7</v>
      </c>
      <c r="B41" s="31">
        <v>12280</v>
      </c>
      <c r="C41" s="31">
        <v>12264.4</v>
      </c>
      <c r="D41" s="31">
        <v>11688.2</v>
      </c>
      <c r="E41" s="19" t="s">
        <v>717</v>
      </c>
      <c r="F41" s="9">
        <v>1924</v>
      </c>
      <c r="G41" s="19"/>
      <c r="H41" s="32">
        <f t="shared" si="3"/>
        <v>1.6665700779057286E-2</v>
      </c>
      <c r="I41" s="32">
        <f t="shared" si="0"/>
        <v>1.5374171061455198E-2</v>
      </c>
      <c r="J41" s="32">
        <f t="shared" si="1"/>
        <v>-3.2329638123307969E-2</v>
      </c>
      <c r="K41" s="33"/>
      <c r="L41" s="32">
        <f t="shared" si="4"/>
        <v>-1.2703583061889547E-3</v>
      </c>
      <c r="M41" s="32">
        <f t="shared" si="2"/>
        <v>-4.8192182410423397E-2</v>
      </c>
    </row>
    <row r="42" spans="1:13" x14ac:dyDescent="0.3">
      <c r="A42" s="30">
        <v>10725.1</v>
      </c>
      <c r="B42" s="31">
        <v>10915.6</v>
      </c>
      <c r="C42" s="31">
        <v>10829.2</v>
      </c>
      <c r="D42" s="31">
        <v>10259.700000000001</v>
      </c>
      <c r="E42" s="19" t="s">
        <v>716</v>
      </c>
      <c r="F42" s="9">
        <v>1925</v>
      </c>
      <c r="G42" s="19"/>
      <c r="H42" s="32">
        <f t="shared" si="3"/>
        <v>1.7762072148511436E-2</v>
      </c>
      <c r="I42" s="32">
        <f t="shared" si="0"/>
        <v>9.7062032055645498E-3</v>
      </c>
      <c r="J42" s="32">
        <f t="shared" si="1"/>
        <v>-4.3393534792216353E-2</v>
      </c>
      <c r="K42" s="33"/>
      <c r="L42" s="32">
        <f t="shared" si="4"/>
        <v>-7.9152772179266039E-3</v>
      </c>
      <c r="M42" s="32">
        <f t="shared" si="2"/>
        <v>-6.0088313972662941E-2</v>
      </c>
    </row>
    <row r="43" spans="1:13" x14ac:dyDescent="0.3">
      <c r="A43" s="30">
        <v>10780.4</v>
      </c>
      <c r="B43" s="31">
        <v>10979.4</v>
      </c>
      <c r="C43" s="31">
        <v>10933.6</v>
      </c>
      <c r="D43" s="31">
        <v>10375.9</v>
      </c>
      <c r="E43" s="19" t="s">
        <v>715</v>
      </c>
      <c r="F43" s="9">
        <v>1926</v>
      </c>
      <c r="G43" s="19"/>
      <c r="H43" s="32">
        <f t="shared" si="3"/>
        <v>1.8459426366368596E-2</v>
      </c>
      <c r="I43" s="32">
        <f t="shared" si="0"/>
        <v>1.4210975474008453E-2</v>
      </c>
      <c r="J43" s="32">
        <f t="shared" si="1"/>
        <v>-3.7521798820080887E-2</v>
      </c>
      <c r="K43" s="33"/>
      <c r="L43" s="32">
        <f t="shared" si="4"/>
        <v>-4.1714483487257292E-3</v>
      </c>
      <c r="M43" s="32">
        <f t="shared" si="2"/>
        <v>-5.4966573765415236E-2</v>
      </c>
    </row>
    <row r="44" spans="1:13" x14ac:dyDescent="0.3">
      <c r="A44" s="30">
        <v>10376.6</v>
      </c>
      <c r="B44" s="31">
        <v>10562.4</v>
      </c>
      <c r="C44" s="31">
        <v>10478.5</v>
      </c>
      <c r="D44" s="31">
        <v>9921.76</v>
      </c>
      <c r="E44" s="19" t="s">
        <v>714</v>
      </c>
      <c r="F44" s="9">
        <v>1927</v>
      </c>
      <c r="G44" s="19"/>
      <c r="H44" s="32">
        <f t="shared" si="3"/>
        <v>1.7905672378235576E-2</v>
      </c>
      <c r="I44" s="32">
        <f t="shared" si="0"/>
        <v>9.8201723107761343E-3</v>
      </c>
      <c r="J44" s="32">
        <f t="shared" si="1"/>
        <v>-4.3833240175009169E-2</v>
      </c>
      <c r="K44" s="33"/>
      <c r="L44" s="32">
        <f t="shared" si="4"/>
        <v>-7.9432704688328064E-3</v>
      </c>
      <c r="M44" s="32">
        <f t="shared" si="2"/>
        <v>-6.0652881920775531E-2</v>
      </c>
    </row>
    <row r="45" spans="1:13" x14ac:dyDescent="0.3">
      <c r="A45" s="30">
        <v>10120.299999999999</v>
      </c>
      <c r="B45" s="31">
        <v>10299.299999999999</v>
      </c>
      <c r="C45" s="31">
        <v>10201.700000000001</v>
      </c>
      <c r="D45" s="31">
        <v>9651.23</v>
      </c>
      <c r="E45" s="19" t="s">
        <v>713</v>
      </c>
      <c r="F45" s="9">
        <v>1928</v>
      </c>
      <c r="G45" s="19"/>
      <c r="H45" s="32">
        <f t="shared" si="3"/>
        <v>1.7687222710789208E-2</v>
      </c>
      <c r="I45" s="32">
        <f t="shared" si="0"/>
        <v>8.0432398249065205E-3</v>
      </c>
      <c r="J45" s="32">
        <f t="shared" si="1"/>
        <v>-4.6349416519273122E-2</v>
      </c>
      <c r="K45" s="33"/>
      <c r="L45" s="32">
        <f t="shared" si="4"/>
        <v>-9.4763721806334945E-3</v>
      </c>
      <c r="M45" s="32">
        <f t="shared" si="2"/>
        <v>-6.2923693843270873E-2</v>
      </c>
    </row>
    <row r="46" spans="1:13" x14ac:dyDescent="0.3">
      <c r="A46" s="30">
        <v>10284.1</v>
      </c>
      <c r="B46" s="31">
        <v>10476.200000000001</v>
      </c>
      <c r="C46" s="31">
        <v>10435.4</v>
      </c>
      <c r="D46" s="31">
        <v>9900.7199999999993</v>
      </c>
      <c r="E46" s="19" t="s">
        <v>712</v>
      </c>
      <c r="F46" s="9">
        <v>1929</v>
      </c>
      <c r="G46" s="19"/>
      <c r="H46" s="32">
        <f t="shared" si="3"/>
        <v>1.8679320504468098E-2</v>
      </c>
      <c r="I46" s="32">
        <f t="shared" si="0"/>
        <v>1.4712031193784508E-2</v>
      </c>
      <c r="J46" s="32">
        <f t="shared" si="1"/>
        <v>-3.7278906272790131E-2</v>
      </c>
      <c r="K46" s="33"/>
      <c r="L46" s="32">
        <f t="shared" si="4"/>
        <v>-3.8945419140529094E-3</v>
      </c>
      <c r="M46" s="32">
        <f t="shared" si="2"/>
        <v>-5.493213187988024E-2</v>
      </c>
    </row>
    <row r="47" spans="1:13" x14ac:dyDescent="0.3">
      <c r="A47" s="30">
        <v>10160</v>
      </c>
      <c r="B47" s="31">
        <v>10351.1</v>
      </c>
      <c r="C47" s="31">
        <v>10318.4</v>
      </c>
      <c r="D47" s="31">
        <v>9792.4699999999993</v>
      </c>
      <c r="E47" s="19" t="s">
        <v>711</v>
      </c>
      <c r="F47" s="9">
        <v>1930</v>
      </c>
      <c r="G47" s="19"/>
      <c r="H47" s="32">
        <f t="shared" si="3"/>
        <v>1.8809055118110273E-2</v>
      </c>
      <c r="I47" s="32">
        <f t="shared" si="0"/>
        <v>1.5590551181102327E-2</v>
      </c>
      <c r="J47" s="32">
        <f t="shared" si="1"/>
        <v>-3.6174212598425258E-2</v>
      </c>
      <c r="K47" s="33"/>
      <c r="L47" s="32">
        <f t="shared" si="4"/>
        <v>-3.1590845417395954E-3</v>
      </c>
      <c r="M47" s="32">
        <f t="shared" si="2"/>
        <v>-5.3968177295166793E-2</v>
      </c>
    </row>
    <row r="48" spans="1:13" x14ac:dyDescent="0.3">
      <c r="A48" s="30">
        <v>9942.34</v>
      </c>
      <c r="B48" s="31">
        <v>10127.4</v>
      </c>
      <c r="C48" s="31">
        <v>10084.700000000001</v>
      </c>
      <c r="D48" s="31">
        <v>9564.33</v>
      </c>
      <c r="E48" s="19" t="s">
        <v>710</v>
      </c>
      <c r="F48" s="9">
        <v>1931</v>
      </c>
      <c r="G48" s="19"/>
      <c r="H48" s="32">
        <f t="shared" si="3"/>
        <v>1.8613324428655577E-2</v>
      </c>
      <c r="I48" s="32">
        <f t="shared" si="0"/>
        <v>1.4318560821697968E-2</v>
      </c>
      <c r="J48" s="32">
        <f t="shared" si="1"/>
        <v>-3.8020224615130868E-2</v>
      </c>
      <c r="K48" s="33"/>
      <c r="L48" s="32">
        <f t="shared" si="4"/>
        <v>-4.2162845350236892E-3</v>
      </c>
      <c r="M48" s="32">
        <f t="shared" si="2"/>
        <v>-5.5598672907162722E-2</v>
      </c>
    </row>
    <row r="49" spans="1:13" x14ac:dyDescent="0.3">
      <c r="A49" s="30">
        <v>9510.81</v>
      </c>
      <c r="B49" s="31">
        <v>9679.0499999999993</v>
      </c>
      <c r="C49" s="31">
        <v>9579.65</v>
      </c>
      <c r="D49" s="31">
        <v>9067.09</v>
      </c>
      <c r="E49" s="19" t="s">
        <v>709</v>
      </c>
      <c r="F49" s="9">
        <v>1932</v>
      </c>
      <c r="G49" s="19"/>
      <c r="H49" s="32">
        <f t="shared" si="3"/>
        <v>1.7689345071555399E-2</v>
      </c>
      <c r="I49" s="32">
        <f t="shared" si="0"/>
        <v>7.2380796167729302E-3</v>
      </c>
      <c r="J49" s="32">
        <f t="shared" si="1"/>
        <v>-4.6654280760524011E-2</v>
      </c>
      <c r="K49" s="33"/>
      <c r="L49" s="32">
        <f t="shared" si="4"/>
        <v>-1.0269602905243763E-2</v>
      </c>
      <c r="M49" s="32">
        <f t="shared" si="2"/>
        <v>-6.3225213218239304E-2</v>
      </c>
    </row>
    <row r="50" spans="1:13" x14ac:dyDescent="0.3">
      <c r="A50" s="30">
        <v>9517.8799999999992</v>
      </c>
      <c r="B50" s="31">
        <v>9690.16</v>
      </c>
      <c r="C50" s="31">
        <v>9615.65</v>
      </c>
      <c r="D50" s="31">
        <v>9111.49</v>
      </c>
      <c r="E50" s="19" t="s">
        <v>708</v>
      </c>
      <c r="F50" s="9">
        <v>1933</v>
      </c>
      <c r="G50" s="19"/>
      <c r="H50" s="32">
        <f t="shared" si="3"/>
        <v>1.8100669476816336E-2</v>
      </c>
      <c r="I50" s="32">
        <f t="shared" si="0"/>
        <v>1.0272245500048377E-2</v>
      </c>
      <c r="J50" s="32">
        <f t="shared" si="1"/>
        <v>-4.2697533484347294E-2</v>
      </c>
      <c r="K50" s="33"/>
      <c r="L50" s="32">
        <f t="shared" si="4"/>
        <v>-7.689243521262829E-3</v>
      </c>
      <c r="M50" s="32">
        <f t="shared" si="2"/>
        <v>-5.97172802100275E-2</v>
      </c>
    </row>
    <row r="51" spans="1:13" x14ac:dyDescent="0.3">
      <c r="A51" s="30">
        <v>9424.99</v>
      </c>
      <c r="B51" s="31">
        <v>9597.16</v>
      </c>
      <c r="C51" s="31">
        <v>9530.65</v>
      </c>
      <c r="D51" s="31">
        <v>9034.2900000000009</v>
      </c>
      <c r="E51" s="19" t="s">
        <v>707</v>
      </c>
      <c r="F51" s="9">
        <v>1934</v>
      </c>
      <c r="G51" s="19"/>
      <c r="H51" s="32">
        <f t="shared" si="3"/>
        <v>1.8267393387154794E-2</v>
      </c>
      <c r="I51" s="32">
        <f t="shared" si="0"/>
        <v>1.1210621974134706E-2</v>
      </c>
      <c r="J51" s="32">
        <f t="shared" si="1"/>
        <v>-4.1453624884482523E-2</v>
      </c>
      <c r="K51" s="33"/>
      <c r="L51" s="32">
        <f t="shared" si="4"/>
        <v>-6.9301751768231666E-3</v>
      </c>
      <c r="M51" s="32">
        <f t="shared" si="2"/>
        <v>-5.86496421858132E-2</v>
      </c>
    </row>
    <row r="52" spans="1:13" x14ac:dyDescent="0.3">
      <c r="A52" s="30">
        <v>9831.4500000000007</v>
      </c>
      <c r="B52" s="31">
        <v>10029.5</v>
      </c>
      <c r="C52" s="31">
        <v>10073.9</v>
      </c>
      <c r="D52" s="31">
        <v>9598.5400000000009</v>
      </c>
      <c r="E52" s="19" t="s">
        <v>706</v>
      </c>
      <c r="F52" s="9">
        <v>1935</v>
      </c>
      <c r="G52" s="19"/>
      <c r="H52" s="32">
        <f t="shared" si="3"/>
        <v>2.0144536156924894E-2</v>
      </c>
      <c r="I52" s="32">
        <f t="shared" si="0"/>
        <v>2.4660655345854262E-2</v>
      </c>
      <c r="J52" s="32">
        <f t="shared" si="1"/>
        <v>-2.3690300006611421E-2</v>
      </c>
      <c r="K52" s="33"/>
      <c r="L52" s="32">
        <f t="shared" si="4"/>
        <v>4.4269405254498866E-3</v>
      </c>
      <c r="M52" s="32">
        <f t="shared" si="2"/>
        <v>-4.2969240739817449E-2</v>
      </c>
    </row>
    <row r="53" spans="1:13" x14ac:dyDescent="0.3">
      <c r="A53" s="30">
        <v>8787.3700000000008</v>
      </c>
      <c r="B53" s="31">
        <v>8937.43</v>
      </c>
      <c r="C53" s="31">
        <v>8800.3700000000008</v>
      </c>
      <c r="D53" s="31">
        <v>8319.16</v>
      </c>
      <c r="E53" s="19" t="s">
        <v>705</v>
      </c>
      <c r="F53" s="9">
        <v>1936</v>
      </c>
      <c r="G53" s="19"/>
      <c r="H53" s="32">
        <f t="shared" si="3"/>
        <v>1.7076781790228417E-2</v>
      </c>
      <c r="I53" s="32">
        <f t="shared" si="0"/>
        <v>1.4793959967544326E-3</v>
      </c>
      <c r="J53" s="32">
        <f t="shared" si="1"/>
        <v>-5.328215381849187E-2</v>
      </c>
      <c r="K53" s="33"/>
      <c r="L53" s="32">
        <f t="shared" si="4"/>
        <v>-1.533550472563136E-2</v>
      </c>
      <c r="M53" s="32">
        <f t="shared" si="2"/>
        <v>-6.9177604747673593E-2</v>
      </c>
    </row>
    <row r="54" spans="1:13" x14ac:dyDescent="0.3">
      <c r="A54" s="30">
        <v>8730.42</v>
      </c>
      <c r="B54" s="31">
        <v>8880.2800000000007</v>
      </c>
      <c r="C54" s="31">
        <v>8751.2199999999993</v>
      </c>
      <c r="D54" s="31">
        <v>8275.32</v>
      </c>
      <c r="E54" s="19" t="s">
        <v>704</v>
      </c>
      <c r="F54" s="9">
        <v>1937</v>
      </c>
      <c r="G54" s="19"/>
      <c r="H54" s="32">
        <f t="shared" si="3"/>
        <v>1.7165268108521765E-2</v>
      </c>
      <c r="I54" s="32">
        <f t="shared" si="0"/>
        <v>2.3824741535916111E-3</v>
      </c>
      <c r="J54" s="32">
        <f t="shared" si="1"/>
        <v>-5.212807631247985E-2</v>
      </c>
      <c r="K54" s="33"/>
      <c r="L54" s="32">
        <f t="shared" si="4"/>
        <v>-1.4533325525771856E-2</v>
      </c>
      <c r="M54" s="32">
        <f t="shared" si="2"/>
        <v>-6.8123978072763575E-2</v>
      </c>
    </row>
    <row r="55" spans="1:13" x14ac:dyDescent="0.3">
      <c r="A55" s="30">
        <v>9640.31</v>
      </c>
      <c r="B55" s="31">
        <v>9837.07</v>
      </c>
      <c r="C55" s="31">
        <v>9906.8799999999992</v>
      </c>
      <c r="D55" s="31">
        <v>9455.77</v>
      </c>
      <c r="E55" s="19" t="s">
        <v>703</v>
      </c>
      <c r="F55" s="9">
        <v>1938</v>
      </c>
      <c r="G55" s="19"/>
      <c r="H55" s="32">
        <f t="shared" si="3"/>
        <v>2.0410132039322411E-2</v>
      </c>
      <c r="I55" s="32">
        <f t="shared" si="0"/>
        <v>2.7651600415339313E-2</v>
      </c>
      <c r="J55" s="32">
        <f t="shared" si="1"/>
        <v>-1.9142537947431055E-2</v>
      </c>
      <c r="K55" s="33"/>
      <c r="L55" s="32">
        <f t="shared" si="4"/>
        <v>7.0966253162780676E-3</v>
      </c>
      <c r="M55" s="32">
        <f t="shared" si="2"/>
        <v>-3.8761541800556396E-2</v>
      </c>
    </row>
    <row r="56" spans="1:13" x14ac:dyDescent="0.3">
      <c r="A56" s="30">
        <v>9428.36</v>
      </c>
      <c r="B56" s="31">
        <v>9615.06</v>
      </c>
      <c r="C56" s="31">
        <v>9654.56</v>
      </c>
      <c r="D56" s="31">
        <v>9198.86</v>
      </c>
      <c r="E56" s="19" t="s">
        <v>702</v>
      </c>
      <c r="F56" s="9">
        <v>1939</v>
      </c>
      <c r="G56" s="19"/>
      <c r="H56" s="32">
        <f t="shared" si="3"/>
        <v>1.9801959195448509E-2</v>
      </c>
      <c r="I56" s="32">
        <f t="shared" si="0"/>
        <v>2.3991447080934425E-2</v>
      </c>
      <c r="J56" s="32">
        <f t="shared" si="1"/>
        <v>-2.4341454929595389E-2</v>
      </c>
      <c r="K56" s="33"/>
      <c r="L56" s="32">
        <f t="shared" si="4"/>
        <v>4.1081386907621999E-3</v>
      </c>
      <c r="M56" s="32">
        <f t="shared" si="2"/>
        <v>-4.3286261344182869E-2</v>
      </c>
    </row>
    <row r="57" spans="1:13" x14ac:dyDescent="0.3">
      <c r="A57" s="30">
        <v>9155</v>
      </c>
      <c r="B57" s="31">
        <v>9328.0499999999993</v>
      </c>
      <c r="C57" s="31">
        <v>9314.5400000000009</v>
      </c>
      <c r="D57" s="31">
        <v>8858.2900000000009</v>
      </c>
      <c r="E57" s="19" t="s">
        <v>701</v>
      </c>
      <c r="F57" s="9">
        <v>1940</v>
      </c>
      <c r="G57" s="19"/>
      <c r="H57" s="32">
        <f t="shared" si="3"/>
        <v>1.8902239213544433E-2</v>
      </c>
      <c r="I57" s="32">
        <f t="shared" si="0"/>
        <v>1.7426542872747228E-2</v>
      </c>
      <c r="J57" s="32">
        <f t="shared" si="1"/>
        <v>-3.2409612233751953E-2</v>
      </c>
      <c r="K57" s="33"/>
      <c r="L57" s="32">
        <f t="shared" si="4"/>
        <v>-1.4483198524877546E-3</v>
      </c>
      <c r="M57" s="32">
        <f t="shared" si="2"/>
        <v>-5.0359935892281715E-2</v>
      </c>
    </row>
    <row r="58" spans="1:13" x14ac:dyDescent="0.3">
      <c r="A58" s="30">
        <v>8703.3700000000008</v>
      </c>
      <c r="B58" s="31">
        <v>8853.7900000000009</v>
      </c>
      <c r="C58" s="31">
        <v>8755.34</v>
      </c>
      <c r="D58" s="31">
        <v>8293.6</v>
      </c>
      <c r="E58" s="19" t="s">
        <v>700</v>
      </c>
      <c r="F58" s="9">
        <v>1941</v>
      </c>
      <c r="G58" s="19"/>
      <c r="H58" s="32">
        <f t="shared" si="3"/>
        <v>1.7282960508400776E-2</v>
      </c>
      <c r="I58" s="32">
        <f t="shared" si="0"/>
        <v>5.9712502168699413E-3</v>
      </c>
      <c r="J58" s="32">
        <f t="shared" si="1"/>
        <v>-4.708176258162073E-2</v>
      </c>
      <c r="K58" s="33"/>
      <c r="L58" s="32">
        <f t="shared" si="4"/>
        <v>-1.1119531861496683E-2</v>
      </c>
      <c r="M58" s="32">
        <f t="shared" si="2"/>
        <v>-6.3271209278738305E-2</v>
      </c>
    </row>
    <row r="59" spans="1:13" x14ac:dyDescent="0.3">
      <c r="A59" s="30">
        <v>8767.09</v>
      </c>
      <c r="B59" s="31">
        <v>8917.4</v>
      </c>
      <c r="C59" s="31">
        <v>8823.82</v>
      </c>
      <c r="D59" s="31">
        <v>8361.39</v>
      </c>
      <c r="E59" s="19" t="s">
        <v>699</v>
      </c>
      <c r="F59" s="9">
        <v>1942</v>
      </c>
      <c r="G59" s="19"/>
      <c r="H59" s="32">
        <f t="shared" si="3"/>
        <v>1.7144799471660435E-2</v>
      </c>
      <c r="I59" s="32">
        <f t="shared" si="0"/>
        <v>6.4707901937814671E-3</v>
      </c>
      <c r="J59" s="32">
        <f t="shared" si="1"/>
        <v>-4.6275331951651087E-2</v>
      </c>
      <c r="K59" s="33"/>
      <c r="L59" s="32">
        <f t="shared" si="4"/>
        <v>-1.0494090205665321E-2</v>
      </c>
      <c r="M59" s="32">
        <f t="shared" si="2"/>
        <v>-6.2351133738533682E-2</v>
      </c>
    </row>
    <row r="60" spans="1:13" x14ac:dyDescent="0.3">
      <c r="A60" s="30">
        <v>9020.8700000000008</v>
      </c>
      <c r="B60" s="31">
        <v>9180.8700000000008</v>
      </c>
      <c r="C60" s="31">
        <v>9121.2099999999991</v>
      </c>
      <c r="D60" s="31">
        <v>8665.5300000000007</v>
      </c>
      <c r="E60" s="19" t="s">
        <v>698</v>
      </c>
      <c r="F60" s="9">
        <v>1943</v>
      </c>
      <c r="G60" s="19"/>
      <c r="H60" s="32">
        <f t="shared" si="3"/>
        <v>1.7736648460736047E-2</v>
      </c>
      <c r="I60" s="32">
        <f t="shared" si="0"/>
        <v>1.1123095665938908E-2</v>
      </c>
      <c r="J60" s="32">
        <f t="shared" si="1"/>
        <v>-3.9390879150237187E-2</v>
      </c>
      <c r="K60" s="33"/>
      <c r="L60" s="32">
        <f t="shared" si="4"/>
        <v>-6.4982948239112057E-3</v>
      </c>
      <c r="M60" s="32">
        <f t="shared" si="2"/>
        <v>-5.6131935208754737E-2</v>
      </c>
    </row>
    <row r="61" spans="1:13" x14ac:dyDescent="0.3">
      <c r="A61" s="30">
        <v>9055.75</v>
      </c>
      <c r="B61" s="31">
        <v>9216.5400000000009</v>
      </c>
      <c r="C61" s="31">
        <v>9156.65</v>
      </c>
      <c r="D61" s="31">
        <v>8699.83</v>
      </c>
      <c r="E61" s="19" t="s">
        <v>697</v>
      </c>
      <c r="F61" s="9">
        <v>1944</v>
      </c>
      <c r="G61" s="19"/>
      <c r="H61" s="32">
        <f t="shared" si="3"/>
        <v>1.7755569665682123E-2</v>
      </c>
      <c r="I61" s="32">
        <f t="shared" si="0"/>
        <v>1.1142092040968405E-2</v>
      </c>
      <c r="J61" s="32">
        <f t="shared" si="1"/>
        <v>-3.9303205145901784E-2</v>
      </c>
      <c r="K61" s="33"/>
      <c r="L61" s="32">
        <f t="shared" si="4"/>
        <v>-6.4981001547219711E-3</v>
      </c>
      <c r="M61" s="32">
        <f t="shared" si="2"/>
        <v>-5.6063338302660318E-2</v>
      </c>
    </row>
    <row r="62" spans="1:13" x14ac:dyDescent="0.3">
      <c r="A62" s="30">
        <v>9365.65</v>
      </c>
      <c r="B62" s="31">
        <v>9538.36</v>
      </c>
      <c r="C62" s="31">
        <v>9536.39</v>
      </c>
      <c r="D62" s="31">
        <v>9078.93</v>
      </c>
      <c r="E62" s="19" t="s">
        <v>696</v>
      </c>
      <c r="F62" s="9">
        <v>1945</v>
      </c>
      <c r="G62" s="19"/>
      <c r="H62" s="32">
        <f t="shared" si="3"/>
        <v>1.8440791616171962E-2</v>
      </c>
      <c r="I62" s="32">
        <f t="shared" si="0"/>
        <v>1.8230448500637948E-2</v>
      </c>
      <c r="J62" s="32">
        <f t="shared" si="1"/>
        <v>-3.061399902836422E-2</v>
      </c>
      <c r="K62" s="33"/>
      <c r="L62" s="32">
        <f t="shared" si="4"/>
        <v>-2.0653445665724129E-4</v>
      </c>
      <c r="M62" s="32">
        <f t="shared" si="2"/>
        <v>-4.8166561127908805E-2</v>
      </c>
    </row>
    <row r="63" spans="1:13" x14ac:dyDescent="0.3">
      <c r="A63" s="30">
        <v>8870.5400000000009</v>
      </c>
      <c r="B63" s="31">
        <v>9018.5</v>
      </c>
      <c r="C63" s="31">
        <v>8902.4699999999993</v>
      </c>
      <c r="D63" s="31">
        <v>8429.4699999999993</v>
      </c>
      <c r="E63" s="19" t="s">
        <v>695</v>
      </c>
      <c r="F63" s="9">
        <v>1946</v>
      </c>
      <c r="G63" s="19"/>
      <c r="H63" s="32">
        <f t="shared" si="3"/>
        <v>1.6679931548699303E-2</v>
      </c>
      <c r="I63" s="32">
        <f t="shared" si="0"/>
        <v>3.5995553821975292E-3</v>
      </c>
      <c r="J63" s="32">
        <f t="shared" si="1"/>
        <v>-4.9723015735231621E-2</v>
      </c>
      <c r="K63" s="33"/>
      <c r="L63" s="32">
        <f t="shared" si="4"/>
        <v>-1.2865775905084066E-2</v>
      </c>
      <c r="M63" s="32">
        <f t="shared" si="2"/>
        <v>-6.531352220435778E-2</v>
      </c>
    </row>
    <row r="64" spans="1:13" x14ac:dyDescent="0.3">
      <c r="A64" s="30">
        <v>9189.08</v>
      </c>
      <c r="B64" s="31">
        <v>9344.85</v>
      </c>
      <c r="C64" s="31">
        <v>9254.11</v>
      </c>
      <c r="D64" s="31">
        <v>8776.6</v>
      </c>
      <c r="E64" s="19" t="s">
        <v>694</v>
      </c>
      <c r="F64" s="9">
        <v>1947</v>
      </c>
      <c r="G64" s="19"/>
      <c r="H64" s="32">
        <f t="shared" si="3"/>
        <v>1.6951642601870966E-2</v>
      </c>
      <c r="I64" s="32">
        <f t="shared" si="0"/>
        <v>7.0768782076117151E-3</v>
      </c>
      <c r="J64" s="32">
        <f t="shared" si="1"/>
        <v>-4.4888062787569544E-2</v>
      </c>
      <c r="K64" s="33"/>
      <c r="L64" s="32">
        <f t="shared" si="4"/>
        <v>-9.7101612117904273E-3</v>
      </c>
      <c r="M64" s="32">
        <f t="shared" si="2"/>
        <v>-6.0808894738813353E-2</v>
      </c>
    </row>
    <row r="65" spans="1:13" x14ac:dyDescent="0.3">
      <c r="A65" s="30">
        <v>8365.7099999999991</v>
      </c>
      <c r="B65" s="31">
        <v>8483.1200000000008</v>
      </c>
      <c r="C65" s="31">
        <v>8233.17</v>
      </c>
      <c r="D65" s="31">
        <v>7746.32</v>
      </c>
      <c r="E65" s="19" t="s">
        <v>693</v>
      </c>
      <c r="F65" s="9">
        <v>1948</v>
      </c>
      <c r="G65" s="19"/>
      <c r="H65" s="32">
        <f t="shared" si="3"/>
        <v>1.4034672490440343E-2</v>
      </c>
      <c r="I65" s="32">
        <f t="shared" si="0"/>
        <v>-1.5843245821334839E-2</v>
      </c>
      <c r="J65" s="32">
        <f t="shared" si="1"/>
        <v>-7.4039143121145665E-2</v>
      </c>
      <c r="K65" s="33"/>
      <c r="L65" s="32">
        <f t="shared" si="4"/>
        <v>-2.9464395175360092E-2</v>
      </c>
      <c r="M65" s="32">
        <f t="shared" si="2"/>
        <v>-8.6854836428106763E-2</v>
      </c>
    </row>
    <row r="66" spans="1:13" x14ac:dyDescent="0.3">
      <c r="A66" s="30">
        <v>9789.24</v>
      </c>
      <c r="B66" s="31">
        <v>9953.65</v>
      </c>
      <c r="C66" s="31">
        <v>9874.02</v>
      </c>
      <c r="D66" s="31">
        <v>9380.89</v>
      </c>
      <c r="E66" s="19" t="s">
        <v>692</v>
      </c>
      <c r="F66" s="9">
        <v>1949</v>
      </c>
      <c r="G66" s="19"/>
      <c r="H66" s="32">
        <f t="shared" si="3"/>
        <v>1.6794970804679409E-2</v>
      </c>
      <c r="I66" s="32">
        <f t="shared" si="0"/>
        <v>8.6605293158611551E-3</v>
      </c>
      <c r="J66" s="32">
        <f t="shared" si="1"/>
        <v>-4.1714167800564743E-2</v>
      </c>
      <c r="K66" s="33"/>
      <c r="L66" s="32">
        <f t="shared" si="4"/>
        <v>-8.0000803725265805E-3</v>
      </c>
      <c r="M66" s="32">
        <f t="shared" si="2"/>
        <v>-5.7542710462996013E-2</v>
      </c>
    </row>
    <row r="67" spans="1:13" x14ac:dyDescent="0.3">
      <c r="A67" s="30">
        <v>10305.299999999999</v>
      </c>
      <c r="B67" s="31">
        <v>10481.700000000001</v>
      </c>
      <c r="C67" s="31">
        <v>10423.200000000001</v>
      </c>
      <c r="D67" s="31">
        <v>9923.2800000000007</v>
      </c>
      <c r="E67" s="19" t="s">
        <v>691</v>
      </c>
      <c r="F67" s="9">
        <v>1950</v>
      </c>
      <c r="G67" s="19"/>
      <c r="H67" s="32">
        <f t="shared" si="3"/>
        <v>1.7117405606823816E-2</v>
      </c>
      <c r="I67" s="32">
        <f t="shared" si="0"/>
        <v>1.1440714971907802E-2</v>
      </c>
      <c r="J67" s="32">
        <f t="shared" si="1"/>
        <v>-3.70702454077027E-2</v>
      </c>
      <c r="K67" s="33"/>
      <c r="L67" s="32">
        <f t="shared" si="4"/>
        <v>-5.5811557285554824E-3</v>
      </c>
      <c r="M67" s="32">
        <f t="shared" si="2"/>
        <v>-5.3275709092990647E-2</v>
      </c>
    </row>
    <row r="68" spans="1:13" x14ac:dyDescent="0.3">
      <c r="A68" s="30">
        <v>10512</v>
      </c>
      <c r="B68" s="31">
        <v>10687.2</v>
      </c>
      <c r="C68" s="31">
        <v>10589.4</v>
      </c>
      <c r="D68" s="31">
        <v>10068.700000000001</v>
      </c>
      <c r="E68" s="19" t="s">
        <v>690</v>
      </c>
      <c r="F68" s="9">
        <v>1951</v>
      </c>
      <c r="G68" s="19"/>
      <c r="H68" s="32">
        <f t="shared" si="3"/>
        <v>1.6666666666666736E-2</v>
      </c>
      <c r="I68" s="32">
        <f t="shared" si="0"/>
        <v>7.3630136986301024E-3</v>
      </c>
      <c r="J68" s="32">
        <f t="shared" si="1"/>
        <v>-4.2170852359208456E-2</v>
      </c>
      <c r="K68" s="33"/>
      <c r="L68" s="32">
        <f t="shared" si="4"/>
        <v>-9.1511340669212776E-3</v>
      </c>
      <c r="M68" s="32">
        <f t="shared" si="2"/>
        <v>-5.7872969533647727E-2</v>
      </c>
    </row>
    <row r="69" spans="1:13" x14ac:dyDescent="0.3">
      <c r="A69" s="30">
        <v>11548.1</v>
      </c>
      <c r="B69" s="31">
        <v>11753.1</v>
      </c>
      <c r="C69" s="31">
        <v>11756.6</v>
      </c>
      <c r="D69" s="31">
        <v>11227.9</v>
      </c>
      <c r="E69" s="19" t="s">
        <v>689</v>
      </c>
      <c r="F69" s="9">
        <v>1952</v>
      </c>
      <c r="G69" s="19"/>
      <c r="H69" s="32">
        <f t="shared" si="3"/>
        <v>1.775183796468683E-2</v>
      </c>
      <c r="I69" s="32">
        <f t="shared" ref="I69:I132" si="5">(C69-$A69)/$A69</f>
        <v>1.8054918125059532E-2</v>
      </c>
      <c r="J69" s="32">
        <f t="shared" ref="J69:J132" si="6">(D69-$A69)/$A69</f>
        <v>-2.7727504957525542E-2</v>
      </c>
      <c r="K69" s="33"/>
      <c r="L69" s="32">
        <f t="shared" si="4"/>
        <v>2.9779377355761458E-4</v>
      </c>
      <c r="M69" s="32">
        <f t="shared" ref="M69:M132" si="7">(D69-$B69)/$B69</f>
        <v>-4.4686082820702681E-2</v>
      </c>
    </row>
    <row r="70" spans="1:13" x14ac:dyDescent="0.3">
      <c r="A70" s="30">
        <v>10938.2</v>
      </c>
      <c r="B70" s="31">
        <v>11102.9</v>
      </c>
      <c r="C70" s="31">
        <v>10887.3</v>
      </c>
      <c r="D70" s="31">
        <v>10296.4</v>
      </c>
      <c r="E70" s="19" t="s">
        <v>688</v>
      </c>
      <c r="F70" s="9">
        <v>1953</v>
      </c>
      <c r="G70" s="19"/>
      <c r="H70" s="32">
        <f t="shared" ref="H70:H133" si="8">(B70-$A70)/$A70</f>
        <v>1.5057322045674691E-2</v>
      </c>
      <c r="I70" s="32">
        <f t="shared" si="5"/>
        <v>-4.6534164670605262E-3</v>
      </c>
      <c r="J70" s="32">
        <f t="shared" si="6"/>
        <v>-5.8675101936333317E-2</v>
      </c>
      <c r="K70" s="33"/>
      <c r="L70" s="32">
        <f t="shared" ref="L70:L133" si="9">(C70-$B70)/$B70</f>
        <v>-1.941835016076884E-2</v>
      </c>
      <c r="M70" s="32">
        <f t="shared" si="7"/>
        <v>-7.2638679984508556E-2</v>
      </c>
    </row>
    <row r="71" spans="1:13" x14ac:dyDescent="0.3">
      <c r="A71" s="30">
        <v>12320.5</v>
      </c>
      <c r="B71" s="31">
        <v>12516.4</v>
      </c>
      <c r="C71" s="31">
        <v>12371.9</v>
      </c>
      <c r="D71" s="31">
        <v>11750</v>
      </c>
      <c r="E71" s="19" t="s">
        <v>687</v>
      </c>
      <c r="F71" s="9">
        <v>1954</v>
      </c>
      <c r="G71" s="19"/>
      <c r="H71" s="32">
        <f t="shared" si="8"/>
        <v>1.5900328720425277E-2</v>
      </c>
      <c r="I71" s="32">
        <f t="shared" si="5"/>
        <v>4.1719086076051817E-3</v>
      </c>
      <c r="J71" s="32">
        <f t="shared" si="6"/>
        <v>-4.6304938922933324E-2</v>
      </c>
      <c r="K71" s="33"/>
      <c r="L71" s="32">
        <f t="shared" si="9"/>
        <v>-1.1544853152663705E-2</v>
      </c>
      <c r="M71" s="32">
        <f t="shared" si="7"/>
        <v>-6.1231664056757507E-2</v>
      </c>
    </row>
    <row r="72" spans="1:13" x14ac:dyDescent="0.3">
      <c r="A72" s="30">
        <v>14593.2</v>
      </c>
      <c r="B72" s="31">
        <v>14853.1</v>
      </c>
      <c r="C72" s="31">
        <v>14927.3</v>
      </c>
      <c r="D72" s="31">
        <v>14317.8</v>
      </c>
      <c r="E72" s="19" t="s">
        <v>686</v>
      </c>
      <c r="F72" s="9">
        <v>1955</v>
      </c>
      <c r="G72" s="19"/>
      <c r="H72" s="32">
        <f t="shared" si="8"/>
        <v>1.7809664775374805E-2</v>
      </c>
      <c r="I72" s="32">
        <f t="shared" si="5"/>
        <v>2.2894224707397864E-2</v>
      </c>
      <c r="J72" s="32">
        <f t="shared" si="6"/>
        <v>-1.8871803305649304E-2</v>
      </c>
      <c r="K72" s="33"/>
      <c r="L72" s="32">
        <f t="shared" si="9"/>
        <v>4.9955901461647004E-3</v>
      </c>
      <c r="M72" s="32">
        <f t="shared" si="7"/>
        <v>-3.6039614625903084E-2</v>
      </c>
    </row>
    <row r="73" spans="1:13" x14ac:dyDescent="0.3">
      <c r="A73" s="30">
        <v>15010.2</v>
      </c>
      <c r="B73" s="31">
        <v>15252.3</v>
      </c>
      <c r="C73" s="31">
        <v>15117.6</v>
      </c>
      <c r="D73" s="31">
        <v>14406.2</v>
      </c>
      <c r="E73" s="19" t="s">
        <v>685</v>
      </c>
      <c r="F73" s="9">
        <v>1956</v>
      </c>
      <c r="G73" s="19"/>
      <c r="H73" s="32">
        <f t="shared" si="8"/>
        <v>1.6129032258064419E-2</v>
      </c>
      <c r="I73" s="32">
        <f t="shared" si="5"/>
        <v>7.1551345085341719E-3</v>
      </c>
      <c r="J73" s="32">
        <f t="shared" si="6"/>
        <v>-4.0239303939987474E-2</v>
      </c>
      <c r="K73" s="33"/>
      <c r="L73" s="32">
        <f t="shared" si="9"/>
        <v>-8.8314549281091319E-3</v>
      </c>
      <c r="M73" s="32">
        <f t="shared" si="7"/>
        <v>-5.5473600702844725E-2</v>
      </c>
    </row>
    <row r="74" spans="1:13" x14ac:dyDescent="0.3">
      <c r="A74" s="30">
        <v>16407.3</v>
      </c>
      <c r="B74" s="31">
        <v>16666.900000000001</v>
      </c>
      <c r="C74" s="31">
        <v>16472.8</v>
      </c>
      <c r="D74" s="31">
        <v>15671.1</v>
      </c>
      <c r="E74" s="19" t="s">
        <v>684</v>
      </c>
      <c r="F74" s="9">
        <v>1957</v>
      </c>
      <c r="G74" s="19"/>
      <c r="H74" s="32">
        <f t="shared" si="8"/>
        <v>1.5822225472807969E-2</v>
      </c>
      <c r="I74" s="32">
        <f t="shared" si="5"/>
        <v>3.9921254563517463E-3</v>
      </c>
      <c r="J74" s="32">
        <f t="shared" si="6"/>
        <v>-4.4870271159788568E-2</v>
      </c>
      <c r="K74" s="33"/>
      <c r="L74" s="32">
        <f t="shared" si="9"/>
        <v>-1.1645836958282713E-2</v>
      </c>
      <c r="M74" s="32">
        <f t="shared" si="7"/>
        <v>-5.9747163539710504E-2</v>
      </c>
    </row>
    <row r="75" spans="1:13" x14ac:dyDescent="0.3">
      <c r="A75" s="30">
        <v>15668.7</v>
      </c>
      <c r="B75" s="31">
        <v>15867.9</v>
      </c>
      <c r="C75" s="31">
        <v>15297.4</v>
      </c>
      <c r="D75" s="31">
        <v>14374.6</v>
      </c>
      <c r="E75" s="19" t="s">
        <v>683</v>
      </c>
      <c r="F75" s="9">
        <v>1958</v>
      </c>
      <c r="G75" s="19"/>
      <c r="H75" s="32">
        <f t="shared" si="8"/>
        <v>1.2713243600298614E-2</v>
      </c>
      <c r="I75" s="32">
        <f t="shared" si="5"/>
        <v>-2.3696924441721463E-2</v>
      </c>
      <c r="J75" s="32">
        <f t="shared" si="6"/>
        <v>-8.2591408349129175E-2</v>
      </c>
      <c r="K75" s="33"/>
      <c r="L75" s="32">
        <f t="shared" si="9"/>
        <v>-3.5953087680159319E-2</v>
      </c>
      <c r="M75" s="32">
        <f t="shared" si="7"/>
        <v>-9.4108231082877969E-2</v>
      </c>
    </row>
    <row r="76" spans="1:13" x14ac:dyDescent="0.3">
      <c r="A76" s="30">
        <v>20389.900000000001</v>
      </c>
      <c r="B76" s="31">
        <v>20709.400000000001</v>
      </c>
      <c r="C76" s="31">
        <v>20373.599999999999</v>
      </c>
      <c r="D76" s="31">
        <v>19338.2</v>
      </c>
      <c r="E76" s="19" t="s">
        <v>682</v>
      </c>
      <c r="F76" s="9">
        <v>1959</v>
      </c>
      <c r="G76" s="19"/>
      <c r="H76" s="32">
        <f t="shared" si="8"/>
        <v>1.5669522655824695E-2</v>
      </c>
      <c r="I76" s="32">
        <f t="shared" si="5"/>
        <v>-7.9941539683877358E-4</v>
      </c>
      <c r="J76" s="32">
        <f t="shared" si="6"/>
        <v>-5.1579458457373537E-2</v>
      </c>
      <c r="K76" s="33"/>
      <c r="L76" s="32">
        <f t="shared" si="9"/>
        <v>-1.6214858952939386E-2</v>
      </c>
      <c r="M76" s="32">
        <f t="shared" si="7"/>
        <v>-6.6211478845355276E-2</v>
      </c>
    </row>
    <row r="77" spans="1:13" x14ac:dyDescent="0.3">
      <c r="A77" s="30">
        <v>16465.5</v>
      </c>
      <c r="B77" s="31">
        <v>16639</v>
      </c>
      <c r="C77" s="31">
        <v>15752.9</v>
      </c>
      <c r="D77" s="31">
        <v>14673.9</v>
      </c>
      <c r="E77" s="19" t="s">
        <v>681</v>
      </c>
      <c r="F77" s="9">
        <v>1960</v>
      </c>
      <c r="G77" s="19"/>
      <c r="H77" s="32">
        <f t="shared" si="8"/>
        <v>1.0537183808569432E-2</v>
      </c>
      <c r="I77" s="32">
        <f t="shared" si="5"/>
        <v>-4.327836992499471E-2</v>
      </c>
      <c r="J77" s="32">
        <f t="shared" si="6"/>
        <v>-0.10880932859615562</v>
      </c>
      <c r="K77" s="33"/>
      <c r="L77" s="32">
        <f t="shared" si="9"/>
        <v>-5.3254402307831024E-2</v>
      </c>
      <c r="M77" s="32">
        <f t="shared" si="7"/>
        <v>-0.11810204940200736</v>
      </c>
    </row>
    <row r="78" spans="1:13" x14ac:dyDescent="0.3">
      <c r="A78" s="30">
        <v>18707.2</v>
      </c>
      <c r="B78" s="31">
        <v>18918.900000000001</v>
      </c>
      <c r="C78" s="31">
        <v>17987.099999999999</v>
      </c>
      <c r="D78" s="31">
        <v>16793.8</v>
      </c>
      <c r="E78" s="19" t="s">
        <v>680</v>
      </c>
      <c r="F78" s="9">
        <v>1961</v>
      </c>
      <c r="G78" s="19"/>
      <c r="H78" s="32">
        <f t="shared" si="8"/>
        <v>1.131649846048584E-2</v>
      </c>
      <c r="I78" s="32">
        <f t="shared" si="5"/>
        <v>-3.8493200478960085E-2</v>
      </c>
      <c r="J78" s="32">
        <f t="shared" si="6"/>
        <v>-0.10228147451248724</v>
      </c>
      <c r="K78" s="33"/>
      <c r="L78" s="32">
        <f t="shared" si="9"/>
        <v>-4.9252334966620834E-2</v>
      </c>
      <c r="M78" s="32">
        <f t="shared" si="7"/>
        <v>-0.11232682661254101</v>
      </c>
    </row>
    <row r="79" spans="1:13" x14ac:dyDescent="0.3">
      <c r="A79" s="30">
        <v>22094.9</v>
      </c>
      <c r="B79" s="31">
        <v>22373.8</v>
      </c>
      <c r="C79" s="31">
        <v>21634.7</v>
      </c>
      <c r="D79" s="31">
        <v>20341.3</v>
      </c>
      <c r="E79" s="19" t="s">
        <v>679</v>
      </c>
      <c r="F79" s="9">
        <v>1962</v>
      </c>
      <c r="G79" s="19"/>
      <c r="H79" s="32">
        <f t="shared" si="8"/>
        <v>1.2622822461291873E-2</v>
      </c>
      <c r="I79" s="32">
        <f t="shared" si="5"/>
        <v>-2.0828335950830314E-2</v>
      </c>
      <c r="J79" s="32">
        <f t="shared" si="6"/>
        <v>-7.9366731689213446E-2</v>
      </c>
      <c r="K79" s="33"/>
      <c r="L79" s="32">
        <f t="shared" si="9"/>
        <v>-3.3034173899829197E-2</v>
      </c>
      <c r="M79" s="32">
        <f t="shared" si="7"/>
        <v>-9.0842860846168286E-2</v>
      </c>
    </row>
    <row r="80" spans="1:13" x14ac:dyDescent="0.3">
      <c r="A80" s="30">
        <v>16002.8</v>
      </c>
      <c r="B80" s="31">
        <v>16156.6</v>
      </c>
      <c r="C80" s="31">
        <v>15234.6</v>
      </c>
      <c r="D80" s="31">
        <v>14179.3</v>
      </c>
      <c r="E80" s="19" t="s">
        <v>678</v>
      </c>
      <c r="F80" s="9">
        <v>1963</v>
      </c>
      <c r="G80" s="19"/>
      <c r="H80" s="32">
        <f t="shared" si="8"/>
        <v>9.6108181068313737E-3</v>
      </c>
      <c r="I80" s="32">
        <f t="shared" si="5"/>
        <v>-4.8004099282625473E-2</v>
      </c>
      <c r="J80" s="32">
        <f t="shared" si="6"/>
        <v>-0.11394880895843228</v>
      </c>
      <c r="K80" s="33"/>
      <c r="L80" s="32">
        <f t="shared" si="9"/>
        <v>-5.7066462003144226E-2</v>
      </c>
      <c r="M80" s="32">
        <f t="shared" si="7"/>
        <v>-0.12238342225468236</v>
      </c>
    </row>
    <row r="81" spans="1:13" x14ac:dyDescent="0.3">
      <c r="A81" s="30">
        <v>26044.7</v>
      </c>
      <c r="B81" s="31">
        <v>26575.1</v>
      </c>
      <c r="C81" s="31">
        <v>27387</v>
      </c>
      <c r="D81" s="31">
        <v>26614.7</v>
      </c>
      <c r="E81" s="19" t="s">
        <v>677</v>
      </c>
      <c r="F81" s="9">
        <v>1964</v>
      </c>
      <c r="G81" s="19"/>
      <c r="H81" s="32">
        <f t="shared" si="8"/>
        <v>2.0364987886210929E-2</v>
      </c>
      <c r="I81" s="32">
        <f t="shared" si="5"/>
        <v>5.1538316816857145E-2</v>
      </c>
      <c r="J81" s="32">
        <f t="shared" si="6"/>
        <v>2.1885450782692831E-2</v>
      </c>
      <c r="K81" s="33"/>
      <c r="L81" s="32">
        <f t="shared" si="9"/>
        <v>3.0551155028579441E-2</v>
      </c>
      <c r="M81" s="32">
        <f t="shared" si="7"/>
        <v>1.4901166881781135E-3</v>
      </c>
    </row>
    <row r="82" spans="1:13" x14ac:dyDescent="0.3">
      <c r="A82" s="30">
        <v>17917</v>
      </c>
      <c r="B82" s="31">
        <v>18125.7</v>
      </c>
      <c r="C82" s="31">
        <v>17618.3</v>
      </c>
      <c r="D82" s="31">
        <v>16644.400000000001</v>
      </c>
      <c r="E82" s="19" t="s">
        <v>676</v>
      </c>
      <c r="F82" s="9">
        <v>1965</v>
      </c>
      <c r="G82" s="19"/>
      <c r="H82" s="32">
        <f t="shared" si="8"/>
        <v>1.1648155383155704E-2</v>
      </c>
      <c r="I82" s="32">
        <f t="shared" si="5"/>
        <v>-1.6671317742925754E-2</v>
      </c>
      <c r="J82" s="32">
        <f t="shared" si="6"/>
        <v>-7.1027515767148441E-2</v>
      </c>
      <c r="K82" s="33"/>
      <c r="L82" s="32">
        <f t="shared" si="9"/>
        <v>-2.7993401634143864E-2</v>
      </c>
      <c r="M82" s="32">
        <f t="shared" si="7"/>
        <v>-8.172374032451156E-2</v>
      </c>
    </row>
    <row r="83" spans="1:13" x14ac:dyDescent="0.3">
      <c r="A83" s="30">
        <v>171566</v>
      </c>
      <c r="B83" s="31">
        <v>172466</v>
      </c>
      <c r="C83" s="31">
        <v>173952</v>
      </c>
      <c r="D83" s="31">
        <v>171336</v>
      </c>
      <c r="E83" s="19" t="s">
        <v>675</v>
      </c>
      <c r="F83" s="9">
        <v>1966</v>
      </c>
      <c r="G83" s="19"/>
      <c r="H83" s="32">
        <f t="shared" si="8"/>
        <v>5.2457946213119149E-3</v>
      </c>
      <c r="I83" s="32">
        <f t="shared" si="5"/>
        <v>1.3907184407166921E-2</v>
      </c>
      <c r="J83" s="32">
        <f t="shared" si="6"/>
        <v>-1.3405919587797116E-3</v>
      </c>
      <c r="K83" s="33"/>
      <c r="L83" s="32">
        <f t="shared" si="9"/>
        <v>8.6161910173599438E-3</v>
      </c>
      <c r="M83" s="32">
        <f t="shared" si="7"/>
        <v>-6.5520160495401991E-3</v>
      </c>
    </row>
    <row r="84" spans="1:13" x14ac:dyDescent="0.3">
      <c r="A84" s="30">
        <v>14272.8</v>
      </c>
      <c r="B84" s="31">
        <v>14414.3</v>
      </c>
      <c r="C84" s="31">
        <v>13866.8</v>
      </c>
      <c r="D84" s="31">
        <v>13048.5</v>
      </c>
      <c r="E84" s="19" t="s">
        <v>674</v>
      </c>
      <c r="F84" s="9">
        <v>1967</v>
      </c>
      <c r="G84" s="19"/>
      <c r="H84" s="32">
        <f t="shared" si="8"/>
        <v>9.9139622218485518E-3</v>
      </c>
      <c r="I84" s="32">
        <f t="shared" si="5"/>
        <v>-2.8445714926293372E-2</v>
      </c>
      <c r="J84" s="32">
        <f t="shared" si="6"/>
        <v>-8.5778543803598409E-2</v>
      </c>
      <c r="K84" s="33"/>
      <c r="L84" s="32">
        <f t="shared" si="9"/>
        <v>-3.7983113990967307E-2</v>
      </c>
      <c r="M84" s="32">
        <f t="shared" si="7"/>
        <v>-9.4753127102946338E-2</v>
      </c>
    </row>
    <row r="85" spans="1:13" x14ac:dyDescent="0.3">
      <c r="A85" s="30">
        <v>16070.2</v>
      </c>
      <c r="B85" s="31">
        <v>16261.3</v>
      </c>
      <c r="C85" s="31">
        <v>16036.5</v>
      </c>
      <c r="D85" s="31">
        <v>15296.5</v>
      </c>
      <c r="E85" s="19" t="s">
        <v>673</v>
      </c>
      <c r="F85" s="9">
        <v>1968</v>
      </c>
      <c r="G85" s="19"/>
      <c r="H85" s="32">
        <f t="shared" si="8"/>
        <v>1.1891575711565416E-2</v>
      </c>
      <c r="I85" s="32">
        <f t="shared" si="5"/>
        <v>-2.0970491966497448E-3</v>
      </c>
      <c r="J85" s="32">
        <f t="shared" si="6"/>
        <v>-4.814501375216243E-2</v>
      </c>
      <c r="K85" s="33"/>
      <c r="L85" s="32">
        <f t="shared" si="9"/>
        <v>-1.3824232994901962E-2</v>
      </c>
      <c r="M85" s="32">
        <f t="shared" si="7"/>
        <v>-5.9331049793066935E-2</v>
      </c>
    </row>
    <row r="86" spans="1:13" x14ac:dyDescent="0.3">
      <c r="A86" s="30">
        <v>12679.9</v>
      </c>
      <c r="B86" s="31">
        <v>12788.4</v>
      </c>
      <c r="C86" s="31">
        <v>12195.7</v>
      </c>
      <c r="D86" s="31">
        <v>11445.2</v>
      </c>
      <c r="E86" s="19" t="s">
        <v>672</v>
      </c>
      <c r="F86" s="9">
        <v>1969</v>
      </c>
      <c r="G86" s="19"/>
      <c r="H86" s="32">
        <f t="shared" si="8"/>
        <v>8.5568498174275823E-3</v>
      </c>
      <c r="I86" s="32">
        <f t="shared" si="5"/>
        <v>-3.8186421028556926E-2</v>
      </c>
      <c r="J86" s="32">
        <f t="shared" si="6"/>
        <v>-9.7374584973067529E-2</v>
      </c>
      <c r="K86" s="33"/>
      <c r="L86" s="32">
        <f t="shared" si="9"/>
        <v>-4.6346689187075706E-2</v>
      </c>
      <c r="M86" s="32">
        <f t="shared" si="7"/>
        <v>-0.10503268587157102</v>
      </c>
    </row>
    <row r="87" spans="1:13" x14ac:dyDescent="0.3">
      <c r="A87" s="30">
        <v>17093.400000000001</v>
      </c>
      <c r="B87" s="31">
        <v>17290.599999999999</v>
      </c>
      <c r="C87" s="31">
        <v>17200.400000000001</v>
      </c>
      <c r="D87" s="31">
        <v>16532.2</v>
      </c>
      <c r="E87" s="19" t="s">
        <v>671</v>
      </c>
      <c r="F87" s="9">
        <v>1970</v>
      </c>
      <c r="G87" s="19"/>
      <c r="H87" s="32">
        <f t="shared" si="8"/>
        <v>1.1536616471854463E-2</v>
      </c>
      <c r="I87" s="32">
        <f t="shared" si="5"/>
        <v>6.259725976107737E-3</v>
      </c>
      <c r="J87" s="32">
        <f t="shared" si="6"/>
        <v>-3.2831385213006228E-2</v>
      </c>
      <c r="K87" s="33"/>
      <c r="L87" s="32">
        <f t="shared" si="9"/>
        <v>-5.2167073438745383E-3</v>
      </c>
      <c r="M87" s="32">
        <f t="shared" si="7"/>
        <v>-4.3861982811469691E-2</v>
      </c>
    </row>
    <row r="88" spans="1:13" x14ac:dyDescent="0.3">
      <c r="A88" s="30">
        <v>14335.1</v>
      </c>
      <c r="B88" s="31">
        <v>14446.4</v>
      </c>
      <c r="C88" s="31">
        <v>13887.9</v>
      </c>
      <c r="D88" s="31">
        <v>13114.7</v>
      </c>
      <c r="E88" s="19" t="s">
        <v>670</v>
      </c>
      <c r="F88" s="9">
        <v>1971</v>
      </c>
      <c r="G88" s="19"/>
      <c r="H88" s="32">
        <f t="shared" si="8"/>
        <v>7.7641593012953711E-3</v>
      </c>
      <c r="I88" s="32">
        <f t="shared" si="5"/>
        <v>-3.1196154892536552E-2</v>
      </c>
      <c r="J88" s="32">
        <f t="shared" si="6"/>
        <v>-8.5133692823907717E-2</v>
      </c>
      <c r="K88" s="33"/>
      <c r="L88" s="32">
        <f t="shared" si="9"/>
        <v>-3.8660150625761433E-2</v>
      </c>
      <c r="M88" s="32">
        <f t="shared" si="7"/>
        <v>-9.2182135341676741E-2</v>
      </c>
    </row>
    <row r="89" spans="1:13" x14ac:dyDescent="0.3">
      <c r="A89" s="30">
        <v>15873.1</v>
      </c>
      <c r="B89" s="31">
        <v>15983.2</v>
      </c>
      <c r="C89" s="31">
        <v>15447.7</v>
      </c>
      <c r="D89" s="31">
        <v>14644.5</v>
      </c>
      <c r="E89" s="19" t="s">
        <v>669</v>
      </c>
      <c r="F89" s="9">
        <v>1972</v>
      </c>
      <c r="G89" s="19"/>
      <c r="H89" s="32">
        <f t="shared" si="8"/>
        <v>6.9362632378048624E-3</v>
      </c>
      <c r="I89" s="32">
        <f t="shared" si="5"/>
        <v>-2.6800057959692789E-2</v>
      </c>
      <c r="J89" s="32">
        <f t="shared" si="6"/>
        <v>-7.7401389772634221E-2</v>
      </c>
      <c r="K89" s="33"/>
      <c r="L89" s="32">
        <f t="shared" si="9"/>
        <v>-3.3503929125581859E-2</v>
      </c>
      <c r="M89" s="32">
        <f t="shared" si="7"/>
        <v>-8.3756694529255757E-2</v>
      </c>
    </row>
    <row r="90" spans="1:13" x14ac:dyDescent="0.3">
      <c r="A90" s="30">
        <v>22352.2</v>
      </c>
      <c r="B90" s="31">
        <v>22534.5</v>
      </c>
      <c r="C90" s="31">
        <v>22975.599999999999</v>
      </c>
      <c r="D90" s="31">
        <v>22533.3</v>
      </c>
      <c r="E90" s="19" t="s">
        <v>668</v>
      </c>
      <c r="F90" s="9">
        <v>1973</v>
      </c>
      <c r="G90" s="19"/>
      <c r="H90" s="32">
        <f t="shared" si="8"/>
        <v>8.1557967448394018E-3</v>
      </c>
      <c r="I90" s="32">
        <f t="shared" si="5"/>
        <v>2.7889872137865524E-2</v>
      </c>
      <c r="J90" s="32">
        <f t="shared" si="6"/>
        <v>8.1021107541986263E-3</v>
      </c>
      <c r="K90" s="33"/>
      <c r="L90" s="32">
        <f t="shared" si="9"/>
        <v>1.9574430317956845E-2</v>
      </c>
      <c r="M90" s="32">
        <f t="shared" si="7"/>
        <v>-5.3251680756206156E-5</v>
      </c>
    </row>
    <row r="91" spans="1:13" x14ac:dyDescent="0.3">
      <c r="A91" s="30">
        <v>18159.7</v>
      </c>
      <c r="B91" s="31">
        <v>18262</v>
      </c>
      <c r="C91" s="31">
        <v>17824.5</v>
      </c>
      <c r="D91" s="31">
        <v>16999.900000000001</v>
      </c>
      <c r="E91" s="19" t="s">
        <v>667</v>
      </c>
      <c r="F91" s="9">
        <v>1974</v>
      </c>
      <c r="G91" s="19"/>
      <c r="H91" s="32">
        <f t="shared" si="8"/>
        <v>5.6333529738927003E-3</v>
      </c>
      <c r="I91" s="32">
        <f t="shared" si="5"/>
        <v>-1.8458454710154944E-2</v>
      </c>
      <c r="J91" s="32">
        <f t="shared" si="6"/>
        <v>-6.3866693833047855E-2</v>
      </c>
      <c r="K91" s="33"/>
      <c r="L91" s="32">
        <f t="shared" si="9"/>
        <v>-2.3956850290220131E-2</v>
      </c>
      <c r="M91" s="32">
        <f t="shared" si="7"/>
        <v>-6.9110721717226944E-2</v>
      </c>
    </row>
    <row r="92" spans="1:13" x14ac:dyDescent="0.3">
      <c r="A92" s="30">
        <v>26190.7</v>
      </c>
      <c r="B92" s="31">
        <v>26272</v>
      </c>
      <c r="C92" s="31">
        <v>27355.4</v>
      </c>
      <c r="D92" s="31">
        <v>27285.8</v>
      </c>
      <c r="E92" s="19" t="s">
        <v>666</v>
      </c>
      <c r="F92" s="9">
        <v>1975</v>
      </c>
      <c r="G92" s="19"/>
      <c r="H92" s="32">
        <f t="shared" si="8"/>
        <v>3.1041552917638426E-3</v>
      </c>
      <c r="I92" s="32">
        <f t="shared" si="5"/>
        <v>4.446998362014E-2</v>
      </c>
      <c r="J92" s="32">
        <f t="shared" si="6"/>
        <v>4.1812551783648337E-2</v>
      </c>
      <c r="K92" s="33"/>
      <c r="L92" s="32">
        <f t="shared" si="9"/>
        <v>4.1237819732034157E-2</v>
      </c>
      <c r="M92" s="32">
        <f t="shared" si="7"/>
        <v>3.858861144945186E-2</v>
      </c>
    </row>
    <row r="93" spans="1:13" x14ac:dyDescent="0.3">
      <c r="A93" s="30">
        <v>23712.400000000001</v>
      </c>
      <c r="B93" s="31">
        <v>23766.799999999999</v>
      </c>
      <c r="C93" s="31">
        <v>23392.1</v>
      </c>
      <c r="D93" s="31">
        <v>22497.8</v>
      </c>
      <c r="E93" s="19" t="s">
        <v>665</v>
      </c>
      <c r="F93" s="9">
        <v>1976</v>
      </c>
      <c r="G93" s="19"/>
      <c r="H93" s="32">
        <f t="shared" si="8"/>
        <v>2.2941583306623462E-3</v>
      </c>
      <c r="I93" s="32">
        <f t="shared" si="5"/>
        <v>-1.3507700612337971E-2</v>
      </c>
      <c r="J93" s="32">
        <f t="shared" si="6"/>
        <v>-5.122214537541548E-2</v>
      </c>
      <c r="K93" s="33"/>
      <c r="L93" s="32">
        <f t="shared" si="9"/>
        <v>-1.5765689954053586E-2</v>
      </c>
      <c r="M93" s="32">
        <f t="shared" si="7"/>
        <v>-5.3393809852399145E-2</v>
      </c>
    </row>
    <row r="94" spans="1:13" x14ac:dyDescent="0.3">
      <c r="A94" s="30">
        <v>19137.5</v>
      </c>
      <c r="B94" s="31">
        <v>19215.3</v>
      </c>
      <c r="C94" s="31">
        <v>18795.900000000001</v>
      </c>
      <c r="D94" s="31">
        <v>18150.2</v>
      </c>
      <c r="E94" s="19" t="s">
        <v>664</v>
      </c>
      <c r="F94" s="9">
        <v>1977</v>
      </c>
      <c r="G94" s="19"/>
      <c r="H94" s="32">
        <f t="shared" si="8"/>
        <v>4.0653167864140704E-3</v>
      </c>
      <c r="I94" s="32">
        <f t="shared" si="5"/>
        <v>-1.7849771391247476E-2</v>
      </c>
      <c r="J94" s="32">
        <f t="shared" si="6"/>
        <v>-5.1589810581319361E-2</v>
      </c>
      <c r="K94" s="33"/>
      <c r="L94" s="32">
        <f t="shared" si="9"/>
        <v>-2.1826357121668558E-2</v>
      </c>
      <c r="M94" s="32">
        <f t="shared" si="7"/>
        <v>-5.5429787721242893E-2</v>
      </c>
    </row>
    <row r="95" spans="1:13" x14ac:dyDescent="0.3">
      <c r="A95" s="30">
        <v>11862.5</v>
      </c>
      <c r="B95" s="31">
        <v>11954.8</v>
      </c>
      <c r="C95" s="31">
        <v>11649.4</v>
      </c>
      <c r="D95" s="31">
        <v>11094.3</v>
      </c>
      <c r="E95" s="19" t="s">
        <v>663</v>
      </c>
      <c r="F95" s="9">
        <v>1978</v>
      </c>
      <c r="G95" s="19"/>
      <c r="H95" s="32">
        <f t="shared" si="8"/>
        <v>7.7808219178081579E-3</v>
      </c>
      <c r="I95" s="32">
        <f t="shared" si="5"/>
        <v>-1.7964172813487913E-2</v>
      </c>
      <c r="J95" s="32">
        <f t="shared" si="6"/>
        <v>-6.4758693361433153E-2</v>
      </c>
      <c r="K95" s="33"/>
      <c r="L95" s="32">
        <f t="shared" si="9"/>
        <v>-2.5546224110817382E-2</v>
      </c>
      <c r="M95" s="32">
        <f t="shared" si="7"/>
        <v>-7.1979455950747825E-2</v>
      </c>
    </row>
    <row r="96" spans="1:13" x14ac:dyDescent="0.3">
      <c r="A96" s="30">
        <v>52753.2</v>
      </c>
      <c r="B96" s="31">
        <v>52779.9</v>
      </c>
      <c r="C96" s="31">
        <v>53258.9</v>
      </c>
      <c r="D96" s="31">
        <v>52700.7</v>
      </c>
      <c r="E96" s="19" t="s">
        <v>662</v>
      </c>
      <c r="F96" s="9">
        <v>1979</v>
      </c>
      <c r="G96" s="19"/>
      <c r="H96" s="32">
        <f t="shared" si="8"/>
        <v>5.0613043379367257E-4</v>
      </c>
      <c r="I96" s="32">
        <f t="shared" si="5"/>
        <v>9.5861483284427184E-3</v>
      </c>
      <c r="J96" s="32">
        <f t="shared" si="6"/>
        <v>-9.9520029116717101E-4</v>
      </c>
      <c r="K96" s="33"/>
      <c r="L96" s="32">
        <f t="shared" si="9"/>
        <v>9.0754245460866727E-3</v>
      </c>
      <c r="M96" s="32">
        <f t="shared" si="7"/>
        <v>-1.5005712401881088E-3</v>
      </c>
    </row>
    <row r="97" spans="1:13" x14ac:dyDescent="0.3">
      <c r="A97" s="30">
        <v>14007.7</v>
      </c>
      <c r="B97" s="31">
        <v>14100.3</v>
      </c>
      <c r="C97" s="31">
        <v>13852.6</v>
      </c>
      <c r="D97" s="31">
        <v>13348.9</v>
      </c>
      <c r="E97" s="19" t="s">
        <v>661</v>
      </c>
      <c r="F97" s="9">
        <v>1980</v>
      </c>
      <c r="G97" s="19"/>
      <c r="H97" s="32">
        <f t="shared" si="8"/>
        <v>6.6106498568643344E-3</v>
      </c>
      <c r="I97" s="32">
        <f t="shared" si="5"/>
        <v>-1.1072481563711413E-2</v>
      </c>
      <c r="J97" s="32">
        <f t="shared" si="6"/>
        <v>-4.703127565553239E-2</v>
      </c>
      <c r="K97" s="33"/>
      <c r="L97" s="32">
        <f t="shared" si="9"/>
        <v>-1.7567002120522181E-2</v>
      </c>
      <c r="M97" s="32">
        <f t="shared" si="7"/>
        <v>-5.3289646319581829E-2</v>
      </c>
    </row>
    <row r="98" spans="1:13" x14ac:dyDescent="0.3">
      <c r="A98" s="30">
        <v>19738</v>
      </c>
      <c r="B98" s="31">
        <v>19801</v>
      </c>
      <c r="C98" s="31">
        <v>19726.8</v>
      </c>
      <c r="D98" s="31">
        <v>19333.2</v>
      </c>
      <c r="E98" s="19" t="s">
        <v>660</v>
      </c>
      <c r="F98" s="9">
        <v>1981</v>
      </c>
      <c r="G98" s="19"/>
      <c r="H98" s="32">
        <f t="shared" si="8"/>
        <v>3.1918127469855104E-3</v>
      </c>
      <c r="I98" s="32">
        <f t="shared" si="5"/>
        <v>-5.6743337724190536E-4</v>
      </c>
      <c r="J98" s="32">
        <f t="shared" si="6"/>
        <v>-2.0508663491741783E-2</v>
      </c>
      <c r="K98" s="33"/>
      <c r="L98" s="32">
        <f t="shared" si="9"/>
        <v>-3.7472854906318229E-3</v>
      </c>
      <c r="M98" s="32">
        <f t="shared" si="7"/>
        <v>-2.3625069440937289E-2</v>
      </c>
    </row>
    <row r="99" spans="1:13" x14ac:dyDescent="0.3">
      <c r="A99" s="30">
        <v>13121.7</v>
      </c>
      <c r="B99" s="31">
        <v>13167.2</v>
      </c>
      <c r="C99" s="31">
        <v>13053.6</v>
      </c>
      <c r="D99" s="31">
        <v>12731.3</v>
      </c>
      <c r="E99" s="19" t="s">
        <v>659</v>
      </c>
      <c r="F99" s="9">
        <v>1982</v>
      </c>
      <c r="G99" s="19"/>
      <c r="H99" s="32">
        <f t="shared" si="8"/>
        <v>3.4675385049193321E-3</v>
      </c>
      <c r="I99" s="32">
        <f t="shared" si="5"/>
        <v>-5.189876311758412E-3</v>
      </c>
      <c r="J99" s="32">
        <f t="shared" si="6"/>
        <v>-2.9752242468582685E-2</v>
      </c>
      <c r="K99" s="33"/>
      <c r="L99" s="32">
        <f t="shared" si="9"/>
        <v>-8.6274986329667926E-3</v>
      </c>
      <c r="M99" s="32">
        <f t="shared" si="7"/>
        <v>-3.3104988152378743E-2</v>
      </c>
    </row>
    <row r="100" spans="1:13" x14ac:dyDescent="0.3">
      <c r="A100" s="30">
        <v>4364.51</v>
      </c>
      <c r="B100" s="31">
        <v>4393.78</v>
      </c>
      <c r="C100" s="31">
        <v>4413.45</v>
      </c>
      <c r="D100" s="31">
        <v>4306.29</v>
      </c>
      <c r="E100" s="19" t="s">
        <v>658</v>
      </c>
      <c r="F100" s="9">
        <v>1983</v>
      </c>
      <c r="G100" s="19"/>
      <c r="H100" s="32">
        <f t="shared" si="8"/>
        <v>6.7063656630411035E-3</v>
      </c>
      <c r="I100" s="32">
        <f t="shared" si="5"/>
        <v>1.1213171696249889E-2</v>
      </c>
      <c r="J100" s="32">
        <f t="shared" si="6"/>
        <v>-1.3339412671754734E-2</v>
      </c>
      <c r="K100" s="33"/>
      <c r="L100" s="32">
        <f t="shared" si="9"/>
        <v>4.4767830888210319E-3</v>
      </c>
      <c r="M100" s="32">
        <f t="shared" si="7"/>
        <v>-1.9912239575035569E-2</v>
      </c>
    </row>
    <row r="101" spans="1:13" x14ac:dyDescent="0.3">
      <c r="A101" s="30">
        <v>27184.5</v>
      </c>
      <c r="B101" s="31">
        <v>27240.7</v>
      </c>
      <c r="C101" s="31">
        <v>26780.1</v>
      </c>
      <c r="D101" s="31">
        <v>26026.9</v>
      </c>
      <c r="E101" s="19" t="s">
        <v>657</v>
      </c>
      <c r="F101" s="9">
        <v>1984</v>
      </c>
      <c r="G101" s="19"/>
      <c r="H101" s="32">
        <f t="shared" si="8"/>
        <v>2.0673545586639714E-3</v>
      </c>
      <c r="I101" s="32">
        <f t="shared" si="5"/>
        <v>-1.4876124261987584E-2</v>
      </c>
      <c r="J101" s="32">
        <f t="shared" si="6"/>
        <v>-4.2583089628280765E-2</v>
      </c>
      <c r="K101" s="33"/>
      <c r="L101" s="32">
        <f t="shared" si="9"/>
        <v>-1.6908522908735905E-2</v>
      </c>
      <c r="M101" s="32">
        <f t="shared" si="7"/>
        <v>-4.4558326327884354E-2</v>
      </c>
    </row>
    <row r="102" spans="1:13" x14ac:dyDescent="0.3">
      <c r="A102" s="30">
        <v>22705.200000000001</v>
      </c>
      <c r="B102" s="31">
        <v>22759.9</v>
      </c>
      <c r="C102" s="31">
        <v>22877.5</v>
      </c>
      <c r="D102" s="31">
        <v>22508.3</v>
      </c>
      <c r="E102" s="19" t="s">
        <v>656</v>
      </c>
      <c r="F102" s="9">
        <v>1985</v>
      </c>
      <c r="G102" s="19"/>
      <c r="H102" s="32">
        <f t="shared" si="8"/>
        <v>2.4091397565315755E-3</v>
      </c>
      <c r="I102" s="32">
        <f t="shared" si="5"/>
        <v>7.5885700192026171E-3</v>
      </c>
      <c r="J102" s="32">
        <f t="shared" si="6"/>
        <v>-8.6720222680267706E-3</v>
      </c>
      <c r="K102" s="33"/>
      <c r="L102" s="32">
        <f t="shared" si="9"/>
        <v>5.166982280238425E-3</v>
      </c>
      <c r="M102" s="32">
        <f t="shared" si="7"/>
        <v>-1.1054530116564754E-2</v>
      </c>
    </row>
    <row r="103" spans="1:13" x14ac:dyDescent="0.3">
      <c r="A103" s="30">
        <v>17405</v>
      </c>
      <c r="B103" s="31">
        <v>17440.7</v>
      </c>
      <c r="C103" s="31">
        <v>17196.3</v>
      </c>
      <c r="D103" s="31">
        <v>16766.3</v>
      </c>
      <c r="E103" s="19" t="s">
        <v>655</v>
      </c>
      <c r="F103" s="9">
        <v>1986</v>
      </c>
      <c r="G103" s="19"/>
      <c r="H103" s="32">
        <f t="shared" si="8"/>
        <v>2.051134731399065E-3</v>
      </c>
      <c r="I103" s="32">
        <f t="shared" si="5"/>
        <v>-1.1990807239299094E-2</v>
      </c>
      <c r="J103" s="32">
        <f t="shared" si="6"/>
        <v>-3.6696351623096854E-2</v>
      </c>
      <c r="K103" s="33"/>
      <c r="L103" s="32">
        <f t="shared" si="9"/>
        <v>-1.4013199011507648E-2</v>
      </c>
      <c r="M103" s="32">
        <f t="shared" si="7"/>
        <v>-3.8668172722425211E-2</v>
      </c>
    </row>
    <row r="104" spans="1:13" x14ac:dyDescent="0.3">
      <c r="A104" s="30">
        <v>3440.51</v>
      </c>
      <c r="B104" s="31">
        <v>3457.4</v>
      </c>
      <c r="C104" s="31">
        <v>3451.71</v>
      </c>
      <c r="D104" s="31">
        <v>3364.48</v>
      </c>
      <c r="E104" s="19" t="s">
        <v>654</v>
      </c>
      <c r="F104" s="9">
        <v>1987</v>
      </c>
      <c r="G104" s="19"/>
      <c r="H104" s="32">
        <f t="shared" si="8"/>
        <v>4.9091559100249297E-3</v>
      </c>
      <c r="I104" s="32">
        <f t="shared" si="5"/>
        <v>3.2553313316920508E-3</v>
      </c>
      <c r="J104" s="32">
        <f t="shared" si="6"/>
        <v>-2.2098467959692079E-2</v>
      </c>
      <c r="K104" s="33"/>
      <c r="L104" s="32">
        <f t="shared" si="9"/>
        <v>-1.6457453577833211E-3</v>
      </c>
      <c r="M104" s="32">
        <f t="shared" si="7"/>
        <v>-2.6875686932376949E-2</v>
      </c>
    </row>
    <row r="105" spans="1:13" x14ac:dyDescent="0.3">
      <c r="A105" s="30">
        <v>19680</v>
      </c>
      <c r="B105" s="31">
        <v>19711.5</v>
      </c>
      <c r="C105" s="31">
        <v>19449.2</v>
      </c>
      <c r="D105" s="31">
        <v>18966.5</v>
      </c>
      <c r="E105" s="19" t="s">
        <v>653</v>
      </c>
      <c r="F105" s="9">
        <v>1988</v>
      </c>
      <c r="G105" s="19"/>
      <c r="H105" s="32">
        <f t="shared" si="8"/>
        <v>1.6006097560975609E-3</v>
      </c>
      <c r="I105" s="32">
        <f t="shared" si="5"/>
        <v>-1.1727642276422727E-2</v>
      </c>
      <c r="J105" s="32">
        <f t="shared" si="6"/>
        <v>-3.6255081300813008E-2</v>
      </c>
      <c r="K105" s="33"/>
      <c r="L105" s="32">
        <f t="shared" si="9"/>
        <v>-1.3306952794054196E-2</v>
      </c>
      <c r="M105" s="32">
        <f t="shared" si="7"/>
        <v>-3.7795195697942825E-2</v>
      </c>
    </row>
    <row r="106" spans="1:13" x14ac:dyDescent="0.3">
      <c r="A106" s="30">
        <v>12409.3</v>
      </c>
      <c r="B106" s="31">
        <v>12438.5</v>
      </c>
      <c r="C106" s="31">
        <v>12295.9</v>
      </c>
      <c r="D106" s="31">
        <v>12017.1</v>
      </c>
      <c r="E106" s="19" t="s">
        <v>652</v>
      </c>
      <c r="F106" s="9">
        <v>1989</v>
      </c>
      <c r="G106" s="19"/>
      <c r="H106" s="32">
        <f t="shared" si="8"/>
        <v>2.3530739042492911E-3</v>
      </c>
      <c r="I106" s="32">
        <f t="shared" si="5"/>
        <v>-9.138307559652812E-3</v>
      </c>
      <c r="J106" s="32">
        <f t="shared" si="6"/>
        <v>-3.1605328261868029E-2</v>
      </c>
      <c r="K106" s="33"/>
      <c r="L106" s="32">
        <f t="shared" si="9"/>
        <v>-1.1464404871970122E-2</v>
      </c>
      <c r="M106" s="32">
        <f t="shared" si="7"/>
        <v>-3.3878683120955072E-2</v>
      </c>
    </row>
    <row r="107" spans="1:13" x14ac:dyDescent="0.3">
      <c r="A107" s="30">
        <v>36325.599999999999</v>
      </c>
      <c r="B107" s="31">
        <v>36370.5</v>
      </c>
      <c r="C107" s="31">
        <v>35779.199999999997</v>
      </c>
      <c r="D107" s="31">
        <v>34936.5</v>
      </c>
      <c r="E107" s="19" t="s">
        <v>651</v>
      </c>
      <c r="F107" s="9">
        <v>1990</v>
      </c>
      <c r="G107" s="19"/>
      <c r="H107" s="32">
        <f t="shared" si="8"/>
        <v>1.2360429008743546E-3</v>
      </c>
      <c r="I107" s="32">
        <f t="shared" si="5"/>
        <v>-1.5041733653401499E-2</v>
      </c>
      <c r="J107" s="32">
        <f t="shared" si="6"/>
        <v>-3.8240249300768567E-2</v>
      </c>
      <c r="K107" s="33"/>
      <c r="L107" s="32">
        <f t="shared" si="9"/>
        <v>-1.6257681362642881E-2</v>
      </c>
      <c r="M107" s="32">
        <f t="shared" si="7"/>
        <v>-3.9427558048418361E-2</v>
      </c>
    </row>
    <row r="108" spans="1:13" x14ac:dyDescent="0.3">
      <c r="A108" s="30">
        <v>1494.19</v>
      </c>
      <c r="B108" s="31">
        <v>1500.39</v>
      </c>
      <c r="C108" s="31">
        <v>1487.06</v>
      </c>
      <c r="D108" s="31">
        <v>1445.3</v>
      </c>
      <c r="E108" s="19" t="s">
        <v>650</v>
      </c>
      <c r="F108" s="9">
        <v>1991</v>
      </c>
      <c r="G108" s="19"/>
      <c r="H108" s="32">
        <f t="shared" si="8"/>
        <v>4.1494053634410916E-3</v>
      </c>
      <c r="I108" s="32">
        <f t="shared" si="5"/>
        <v>-4.7718161679572938E-3</v>
      </c>
      <c r="J108" s="32">
        <f t="shared" si="6"/>
        <v>-3.2720069067521597E-2</v>
      </c>
      <c r="K108" s="33"/>
      <c r="L108" s="32">
        <f t="shared" si="9"/>
        <v>-8.8843567339159518E-3</v>
      </c>
      <c r="M108" s="32">
        <f t="shared" si="7"/>
        <v>-3.6717120215410758E-2</v>
      </c>
    </row>
    <row r="109" spans="1:13" x14ac:dyDescent="0.3">
      <c r="A109" s="30">
        <v>7970.01</v>
      </c>
      <c r="B109" s="31">
        <v>7972.18</v>
      </c>
      <c r="C109" s="31">
        <v>7810.97</v>
      </c>
      <c r="D109" s="31">
        <v>7626.1</v>
      </c>
      <c r="E109" s="19" t="s">
        <v>649</v>
      </c>
      <c r="F109" s="9">
        <v>1992</v>
      </c>
      <c r="G109" s="19"/>
      <c r="H109" s="32">
        <f t="shared" si="8"/>
        <v>2.7227067469175984E-4</v>
      </c>
      <c r="I109" s="32">
        <f t="shared" si="5"/>
        <v>-1.9954805577408304E-2</v>
      </c>
      <c r="J109" s="32">
        <f t="shared" si="6"/>
        <v>-4.3150510476147437E-2</v>
      </c>
      <c r="K109" s="33"/>
      <c r="L109" s="32">
        <f t="shared" si="9"/>
        <v>-2.0221570511453582E-2</v>
      </c>
      <c r="M109" s="32">
        <f t="shared" si="7"/>
        <v>-4.3410961619030165E-2</v>
      </c>
    </row>
    <row r="110" spans="1:13" x14ac:dyDescent="0.3">
      <c r="A110" s="30">
        <v>4139.95</v>
      </c>
      <c r="B110" s="31">
        <v>4143.66</v>
      </c>
      <c r="C110" s="31">
        <v>4048.27</v>
      </c>
      <c r="D110" s="31">
        <v>3933.36</v>
      </c>
      <c r="E110" s="19" t="s">
        <v>648</v>
      </c>
      <c r="F110" s="9">
        <v>1993</v>
      </c>
      <c r="G110" s="19"/>
      <c r="H110" s="32">
        <f t="shared" si="8"/>
        <v>8.9614608872088709E-4</v>
      </c>
      <c r="I110" s="32">
        <f t="shared" si="5"/>
        <v>-2.214519499027762E-2</v>
      </c>
      <c r="J110" s="32">
        <f t="shared" si="6"/>
        <v>-4.9901568859527214E-2</v>
      </c>
      <c r="K110" s="33"/>
      <c r="L110" s="32">
        <f t="shared" si="9"/>
        <v>-2.3020711158734036E-2</v>
      </c>
      <c r="M110" s="32">
        <f t="shared" si="7"/>
        <v>-5.0752233532673947E-2</v>
      </c>
    </row>
    <row r="111" spans="1:13" x14ac:dyDescent="0.3">
      <c r="A111" s="30">
        <v>10649.1</v>
      </c>
      <c r="B111" s="31">
        <v>10646.1</v>
      </c>
      <c r="C111" s="31">
        <v>10427.5</v>
      </c>
      <c r="D111" s="31">
        <v>10164.1</v>
      </c>
      <c r="E111" s="19" t="s">
        <v>647</v>
      </c>
      <c r="F111" s="9">
        <v>1994</v>
      </c>
      <c r="G111" s="19"/>
      <c r="H111" s="32">
        <f t="shared" si="8"/>
        <v>-2.8171394765754852E-4</v>
      </c>
      <c r="I111" s="32">
        <f t="shared" si="5"/>
        <v>-2.080927026697095E-2</v>
      </c>
      <c r="J111" s="32">
        <f t="shared" si="6"/>
        <v>-4.5543754871303674E-2</v>
      </c>
      <c r="K111" s="33"/>
      <c r="L111" s="32">
        <f t="shared" si="9"/>
        <v>-2.053334084782224E-2</v>
      </c>
      <c r="M111" s="32">
        <f t="shared" si="7"/>
        <v>-4.5274795465005964E-2</v>
      </c>
    </row>
    <row r="112" spans="1:13" x14ac:dyDescent="0.3">
      <c r="A112" s="30">
        <v>26786.799999999999</v>
      </c>
      <c r="B112" s="31">
        <v>26764.2</v>
      </c>
      <c r="C112" s="31">
        <v>26093.9</v>
      </c>
      <c r="D112" s="31">
        <v>25453.4</v>
      </c>
      <c r="E112" s="19" t="s">
        <v>646</v>
      </c>
      <c r="F112" s="9">
        <v>1995</v>
      </c>
      <c r="G112" s="19"/>
      <c r="H112" s="32">
        <f t="shared" si="8"/>
        <v>-8.4369913539499106E-4</v>
      </c>
      <c r="I112" s="32">
        <f t="shared" si="5"/>
        <v>-2.5867218182089605E-2</v>
      </c>
      <c r="J112" s="32">
        <f t="shared" si="6"/>
        <v>-4.9778248988307593E-2</v>
      </c>
      <c r="K112" s="33"/>
      <c r="L112" s="32">
        <f t="shared" si="9"/>
        <v>-2.5044649195567186E-2</v>
      </c>
      <c r="M112" s="32">
        <f t="shared" si="7"/>
        <v>-4.897587075272189E-2</v>
      </c>
    </row>
    <row r="113" spans="1:13" x14ac:dyDescent="0.3">
      <c r="A113" s="30">
        <v>755.61500000000001</v>
      </c>
      <c r="B113" s="31">
        <v>757.06700000000001</v>
      </c>
      <c r="C113" s="31">
        <v>743.56600000000003</v>
      </c>
      <c r="D113" s="31">
        <v>721.33500000000004</v>
      </c>
      <c r="E113" s="19" t="s">
        <v>645</v>
      </c>
      <c r="F113" s="9">
        <v>1996</v>
      </c>
      <c r="G113" s="19"/>
      <c r="H113" s="32">
        <f t="shared" si="8"/>
        <v>1.9216135201127534E-3</v>
      </c>
      <c r="I113" s="32">
        <f t="shared" si="5"/>
        <v>-1.5945951311183575E-2</v>
      </c>
      <c r="J113" s="32">
        <f t="shared" si="6"/>
        <v>-4.5367018918364477E-2</v>
      </c>
      <c r="K113" s="33"/>
      <c r="L113" s="32">
        <f t="shared" si="9"/>
        <v>-1.7833296128347921E-2</v>
      </c>
      <c r="M113" s="32">
        <f t="shared" si="7"/>
        <v>-4.7197936246065365E-2</v>
      </c>
    </row>
    <row r="114" spans="1:13" x14ac:dyDescent="0.3">
      <c r="A114" s="30">
        <v>568.78899999999999</v>
      </c>
      <c r="B114" s="31">
        <v>569.04499999999996</v>
      </c>
      <c r="C114" s="31">
        <v>556.10400000000004</v>
      </c>
      <c r="D114" s="31">
        <v>539.48299999999995</v>
      </c>
      <c r="E114" s="19" t="s">
        <v>644</v>
      </c>
      <c r="F114" s="9">
        <v>1997</v>
      </c>
      <c r="G114" s="19"/>
      <c r="H114" s="32">
        <f t="shared" si="8"/>
        <v>4.5007902754795153E-4</v>
      </c>
      <c r="I114" s="32">
        <f t="shared" si="5"/>
        <v>-2.2301767439243631E-2</v>
      </c>
      <c r="J114" s="32">
        <f t="shared" si="6"/>
        <v>-5.1523499927038044E-2</v>
      </c>
      <c r="K114" s="33"/>
      <c r="L114" s="32">
        <f t="shared" si="9"/>
        <v>-2.274161094465274E-2</v>
      </c>
      <c r="M114" s="32">
        <f t="shared" si="7"/>
        <v>-5.1950197260322142E-2</v>
      </c>
    </row>
    <row r="115" spans="1:13" x14ac:dyDescent="0.3">
      <c r="A115" s="30">
        <v>6188.1</v>
      </c>
      <c r="B115" s="31">
        <v>6169.11</v>
      </c>
      <c r="C115" s="31">
        <v>6046.27</v>
      </c>
      <c r="D115" s="31">
        <v>5889.16</v>
      </c>
      <c r="E115" s="19" t="s">
        <v>643</v>
      </c>
      <c r="F115" s="9">
        <v>1998</v>
      </c>
      <c r="G115" s="19"/>
      <c r="H115" s="32">
        <f t="shared" si="8"/>
        <v>-3.0687933291318322E-3</v>
      </c>
      <c r="I115" s="32">
        <f t="shared" si="5"/>
        <v>-2.2919797676184923E-2</v>
      </c>
      <c r="J115" s="32">
        <f t="shared" si="6"/>
        <v>-4.8308850858906689E-2</v>
      </c>
      <c r="K115" s="33"/>
      <c r="L115" s="32">
        <f t="shared" si="9"/>
        <v>-1.9912110498921116E-2</v>
      </c>
      <c r="M115" s="32">
        <f t="shared" si="7"/>
        <v>-4.5379317275911733E-2</v>
      </c>
    </row>
    <row r="116" spans="1:13" x14ac:dyDescent="0.3">
      <c r="A116" s="30">
        <v>20769.599999999999</v>
      </c>
      <c r="B116" s="31">
        <v>20676.099999999999</v>
      </c>
      <c r="C116" s="31">
        <v>20642.5</v>
      </c>
      <c r="D116" s="31">
        <v>20173.7</v>
      </c>
      <c r="E116" s="19" t="s">
        <v>642</v>
      </c>
      <c r="F116" s="9">
        <v>1999</v>
      </c>
      <c r="G116" s="19"/>
      <c r="H116" s="32">
        <f t="shared" si="8"/>
        <v>-4.5017718203528238E-3</v>
      </c>
      <c r="I116" s="32">
        <f t="shared" si="5"/>
        <v>-6.1195208381479927E-3</v>
      </c>
      <c r="J116" s="32">
        <f t="shared" si="6"/>
        <v>-2.8690971419767248E-2</v>
      </c>
      <c r="K116" s="33"/>
      <c r="L116" s="32">
        <f t="shared" si="9"/>
        <v>-1.6250646882148253E-3</v>
      </c>
      <c r="M116" s="32">
        <f t="shared" si="7"/>
        <v>-2.4298586290451191E-2</v>
      </c>
    </row>
    <row r="117" spans="1:13" x14ac:dyDescent="0.3">
      <c r="A117" s="30">
        <v>81833.2</v>
      </c>
      <c r="B117" s="31">
        <v>81540.7</v>
      </c>
      <c r="C117" s="31">
        <v>79279.199999999997</v>
      </c>
      <c r="D117" s="31">
        <v>77067.199999999997</v>
      </c>
      <c r="E117" s="19" t="s">
        <v>641</v>
      </c>
      <c r="F117" s="9">
        <v>2000</v>
      </c>
      <c r="G117" s="19"/>
      <c r="H117" s="32">
        <f t="shared" si="8"/>
        <v>-3.5743439093179788E-3</v>
      </c>
      <c r="I117" s="32">
        <f t="shared" si="5"/>
        <v>-3.1209826818455102E-2</v>
      </c>
      <c r="J117" s="32">
        <f t="shared" si="6"/>
        <v>-5.824042075832303E-2</v>
      </c>
      <c r="K117" s="33"/>
      <c r="L117" s="32">
        <f t="shared" si="9"/>
        <v>-2.7734615964788139E-2</v>
      </c>
      <c r="M117" s="32">
        <f t="shared" si="7"/>
        <v>-5.4862173123360482E-2</v>
      </c>
    </row>
    <row r="118" spans="1:13" x14ac:dyDescent="0.3">
      <c r="A118" s="30">
        <v>22222.2</v>
      </c>
      <c r="B118" s="31">
        <v>22148.5</v>
      </c>
      <c r="C118" s="31">
        <v>21734.3</v>
      </c>
      <c r="D118" s="31">
        <v>20927.900000000001</v>
      </c>
      <c r="E118" s="19" t="s">
        <v>640</v>
      </c>
      <c r="F118" s="9">
        <v>2001</v>
      </c>
      <c r="G118" s="19"/>
      <c r="H118" s="32">
        <f t="shared" si="8"/>
        <v>-3.3165033165033493E-3</v>
      </c>
      <c r="I118" s="32">
        <f t="shared" si="5"/>
        <v>-2.1955521955522021E-2</v>
      </c>
      <c r="J118" s="32">
        <f t="shared" si="6"/>
        <v>-5.8243558243558209E-2</v>
      </c>
      <c r="K118" s="33"/>
      <c r="L118" s="32">
        <f t="shared" si="9"/>
        <v>-1.8701040702530678E-2</v>
      </c>
      <c r="M118" s="32">
        <f t="shared" si="7"/>
        <v>-5.5109826850576721E-2</v>
      </c>
    </row>
    <row r="119" spans="1:13" x14ac:dyDescent="0.3">
      <c r="A119" s="30">
        <v>10676.1</v>
      </c>
      <c r="B119" s="31">
        <v>10638.4</v>
      </c>
      <c r="C119" s="31">
        <v>10309.700000000001</v>
      </c>
      <c r="D119" s="31">
        <v>10076.5</v>
      </c>
      <c r="E119" s="19" t="s">
        <v>639</v>
      </c>
      <c r="F119" s="9">
        <v>2002</v>
      </c>
      <c r="G119" s="19"/>
      <c r="H119" s="32">
        <f t="shared" si="8"/>
        <v>-3.5312520489692609E-3</v>
      </c>
      <c r="I119" s="32">
        <f t="shared" si="5"/>
        <v>-3.4319648560804002E-2</v>
      </c>
      <c r="J119" s="32">
        <f t="shared" si="6"/>
        <v>-5.6162830996337648E-2</v>
      </c>
      <c r="K119" s="33"/>
      <c r="L119" s="32">
        <f t="shared" si="9"/>
        <v>-3.0897503383967413E-2</v>
      </c>
      <c r="M119" s="32">
        <f t="shared" si="7"/>
        <v>-5.2818092946307682E-2</v>
      </c>
    </row>
    <row r="120" spans="1:13" x14ac:dyDescent="0.3">
      <c r="A120" s="30">
        <v>2441.15</v>
      </c>
      <c r="B120" s="31">
        <v>2430.61</v>
      </c>
      <c r="C120" s="31">
        <v>2402.9499999999998</v>
      </c>
      <c r="D120" s="31">
        <v>2310.52</v>
      </c>
      <c r="E120" s="19" t="s">
        <v>638</v>
      </c>
      <c r="F120" s="9">
        <v>2003</v>
      </c>
      <c r="G120" s="19"/>
      <c r="H120" s="32">
        <f t="shared" si="8"/>
        <v>-4.3176371791983133E-3</v>
      </c>
      <c r="I120" s="32">
        <f t="shared" si="5"/>
        <v>-1.5648362452123084E-2</v>
      </c>
      <c r="J120" s="32">
        <f t="shared" si="6"/>
        <v>-5.3511664584314812E-2</v>
      </c>
      <c r="K120" s="33"/>
      <c r="L120" s="32">
        <f t="shared" si="9"/>
        <v>-1.137985937686437E-2</v>
      </c>
      <c r="M120" s="32">
        <f t="shared" si="7"/>
        <v>-4.9407350418207832E-2</v>
      </c>
    </row>
    <row r="121" spans="1:13" x14ac:dyDescent="0.3">
      <c r="A121" s="30">
        <v>7506.34</v>
      </c>
      <c r="B121" s="31">
        <v>7451.48</v>
      </c>
      <c r="C121" s="31">
        <v>7272.76</v>
      </c>
      <c r="D121" s="31">
        <v>7080.44</v>
      </c>
      <c r="E121" s="19" t="s">
        <v>637</v>
      </c>
      <c r="F121" s="9">
        <v>2004</v>
      </c>
      <c r="G121" s="19"/>
      <c r="H121" s="32">
        <f t="shared" si="8"/>
        <v>-7.3084885576726582E-3</v>
      </c>
      <c r="I121" s="32">
        <f t="shared" si="5"/>
        <v>-3.1117695175012047E-2</v>
      </c>
      <c r="J121" s="32">
        <f t="shared" si="6"/>
        <v>-5.6738703549266425E-2</v>
      </c>
      <c r="K121" s="33"/>
      <c r="L121" s="32">
        <f t="shared" si="9"/>
        <v>-2.3984497039514212E-2</v>
      </c>
      <c r="M121" s="32">
        <f t="shared" si="7"/>
        <v>-4.9794134856431201E-2</v>
      </c>
    </row>
    <row r="122" spans="1:13" x14ac:dyDescent="0.3">
      <c r="A122" s="30">
        <v>693.34699999999998</v>
      </c>
      <c r="B122" s="31">
        <v>693.84100000000001</v>
      </c>
      <c r="C122" s="31">
        <v>684.73599999999999</v>
      </c>
      <c r="D122" s="31">
        <v>656.56700000000001</v>
      </c>
      <c r="E122" s="19" t="s">
        <v>636</v>
      </c>
      <c r="F122" s="9">
        <v>2005</v>
      </c>
      <c r="G122" s="19"/>
      <c r="H122" s="32">
        <f t="shared" si="8"/>
        <v>7.1248595580571952E-4</v>
      </c>
      <c r="I122" s="32">
        <f t="shared" si="5"/>
        <v>-1.2419466731665371E-2</v>
      </c>
      <c r="J122" s="32">
        <f t="shared" si="6"/>
        <v>-5.3047031284479448E-2</v>
      </c>
      <c r="K122" s="33"/>
      <c r="L122" s="32">
        <f t="shared" si="9"/>
        <v>-1.3122603017117781E-2</v>
      </c>
      <c r="M122" s="32">
        <f t="shared" si="7"/>
        <v>-5.3721241610109521E-2</v>
      </c>
    </row>
    <row r="123" spans="1:13" x14ac:dyDescent="0.3">
      <c r="A123" s="30">
        <v>2003.81</v>
      </c>
      <c r="B123" s="31">
        <v>1989.17</v>
      </c>
      <c r="C123" s="31">
        <v>1977.21</v>
      </c>
      <c r="D123" s="31">
        <v>1929.05</v>
      </c>
      <c r="E123" s="19" t="s">
        <v>635</v>
      </c>
      <c r="F123" s="9">
        <v>2006</v>
      </c>
      <c r="G123" s="19"/>
      <c r="H123" s="32">
        <f t="shared" si="8"/>
        <v>-7.3060819139538543E-3</v>
      </c>
      <c r="I123" s="32">
        <f t="shared" si="5"/>
        <v>-1.3274711674260489E-2</v>
      </c>
      <c r="J123" s="32">
        <f t="shared" si="6"/>
        <v>-3.730892649502697E-2</v>
      </c>
      <c r="K123" s="33"/>
      <c r="L123" s="32">
        <f t="shared" si="9"/>
        <v>-6.0125580015785657E-3</v>
      </c>
      <c r="M123" s="32">
        <f t="shared" si="7"/>
        <v>-3.0223661124991891E-2</v>
      </c>
    </row>
    <row r="124" spans="1:13" x14ac:dyDescent="0.3">
      <c r="A124" s="30">
        <v>930.26099999999997</v>
      </c>
      <c r="B124" s="31">
        <v>922.45299999999997</v>
      </c>
      <c r="C124" s="31">
        <v>953.245</v>
      </c>
      <c r="D124" s="31">
        <v>928.29200000000003</v>
      </c>
      <c r="E124" s="19" t="s">
        <v>634</v>
      </c>
      <c r="F124" s="9">
        <v>2007</v>
      </c>
      <c r="G124" s="19"/>
      <c r="H124" s="32">
        <f t="shared" si="8"/>
        <v>-8.3933433735263463E-3</v>
      </c>
      <c r="I124" s="32">
        <f t="shared" si="5"/>
        <v>2.4707044582111943E-2</v>
      </c>
      <c r="J124" s="32">
        <f t="shared" si="6"/>
        <v>-2.1166102846404797E-3</v>
      </c>
      <c r="K124" s="33"/>
      <c r="L124" s="32">
        <f t="shared" si="9"/>
        <v>3.3380562478521975E-2</v>
      </c>
      <c r="M124" s="32">
        <f t="shared" si="7"/>
        <v>6.3298617924165846E-3</v>
      </c>
    </row>
    <row r="125" spans="1:13" x14ac:dyDescent="0.3">
      <c r="A125" s="30">
        <v>46300.6</v>
      </c>
      <c r="B125" s="31">
        <v>45993.8</v>
      </c>
      <c r="C125" s="31">
        <v>45284.5</v>
      </c>
      <c r="D125" s="31">
        <v>44029.3</v>
      </c>
      <c r="E125" s="19" t="s">
        <v>633</v>
      </c>
      <c r="F125" s="9">
        <v>2008</v>
      </c>
      <c r="G125" s="19"/>
      <c r="H125" s="32">
        <f t="shared" si="8"/>
        <v>-6.6262640224963743E-3</v>
      </c>
      <c r="I125" s="32">
        <f t="shared" si="5"/>
        <v>-2.194571992587566E-2</v>
      </c>
      <c r="J125" s="32">
        <f t="shared" si="6"/>
        <v>-4.9055519798879406E-2</v>
      </c>
      <c r="K125" s="33"/>
      <c r="L125" s="32">
        <f t="shared" si="9"/>
        <v>-1.5421643786771322E-2</v>
      </c>
      <c r="M125" s="32">
        <f t="shared" si="7"/>
        <v>-4.2712278611465024E-2</v>
      </c>
    </row>
    <row r="126" spans="1:13" x14ac:dyDescent="0.3">
      <c r="A126" s="30">
        <v>3500.78</v>
      </c>
      <c r="B126" s="31">
        <v>3435.18</v>
      </c>
      <c r="C126" s="31">
        <v>3278.61</v>
      </c>
      <c r="D126" s="31">
        <v>3153.1</v>
      </c>
      <c r="E126" s="19" t="s">
        <v>632</v>
      </c>
      <c r="F126" s="9">
        <v>2009</v>
      </c>
      <c r="G126" s="19"/>
      <c r="H126" s="32">
        <f t="shared" si="8"/>
        <v>-1.8738681093927741E-2</v>
      </c>
      <c r="I126" s="32">
        <f t="shared" si="5"/>
        <v>-6.3462999674358297E-2</v>
      </c>
      <c r="J126" s="32">
        <f t="shared" si="6"/>
        <v>-9.9315009797816559E-2</v>
      </c>
      <c r="K126" s="33"/>
      <c r="L126" s="32">
        <f t="shared" si="9"/>
        <v>-4.5578397638551607E-2</v>
      </c>
      <c r="M126" s="32">
        <f t="shared" si="7"/>
        <v>-8.2115056561810423E-2</v>
      </c>
    </row>
    <row r="127" spans="1:13" x14ac:dyDescent="0.3">
      <c r="A127" s="30">
        <v>16321.4</v>
      </c>
      <c r="B127" s="31">
        <v>16310.9</v>
      </c>
      <c r="C127" s="31">
        <v>16462.7</v>
      </c>
      <c r="D127" s="31">
        <v>16179.7</v>
      </c>
      <c r="E127" s="19" t="s">
        <v>631</v>
      </c>
      <c r="F127" s="9">
        <v>2010</v>
      </c>
      <c r="G127" s="19"/>
      <c r="H127" s="32">
        <f t="shared" si="8"/>
        <v>-6.4332716556177779E-4</v>
      </c>
      <c r="I127" s="32">
        <f t="shared" si="5"/>
        <v>8.6573455708457061E-3</v>
      </c>
      <c r="J127" s="32">
        <f t="shared" si="6"/>
        <v>-8.6818532723907816E-3</v>
      </c>
      <c r="K127" s="33"/>
      <c r="L127" s="32">
        <f t="shared" si="9"/>
        <v>9.3066599635827016E-3</v>
      </c>
      <c r="M127" s="32">
        <f t="shared" si="7"/>
        <v>-8.0437008380897998E-3</v>
      </c>
    </row>
    <row r="128" spans="1:13" x14ac:dyDescent="0.3">
      <c r="A128" s="30">
        <v>8874.5499999999993</v>
      </c>
      <c r="B128" s="31">
        <v>8681.9699999999993</v>
      </c>
      <c r="C128" s="31">
        <v>9098.2000000000007</v>
      </c>
      <c r="D128" s="31">
        <v>8863.74</v>
      </c>
      <c r="E128" s="19" t="s">
        <v>630</v>
      </c>
      <c r="F128" s="9">
        <v>2011</v>
      </c>
      <c r="G128" s="19"/>
      <c r="H128" s="32">
        <f t="shared" si="8"/>
        <v>-2.1700255224208546E-2</v>
      </c>
      <c r="I128" s="32">
        <f t="shared" si="5"/>
        <v>2.5201277811269469E-2</v>
      </c>
      <c r="J128" s="32">
        <f t="shared" si="6"/>
        <v>-1.2180899313204039E-3</v>
      </c>
      <c r="K128" s="33"/>
      <c r="L128" s="32">
        <f t="shared" si="9"/>
        <v>4.7941884157627984E-2</v>
      </c>
      <c r="M128" s="32">
        <f t="shared" si="7"/>
        <v>2.0936492524162194E-2</v>
      </c>
    </row>
    <row r="129" spans="1:16" x14ac:dyDescent="0.3">
      <c r="A129" s="30">
        <v>4116.68</v>
      </c>
      <c r="B129" s="31">
        <v>4008.09</v>
      </c>
      <c r="C129" s="31">
        <v>4588.7700000000004</v>
      </c>
      <c r="D129" s="31">
        <v>4459.8999999999996</v>
      </c>
      <c r="E129" s="19" t="s">
        <v>629</v>
      </c>
      <c r="F129" s="9">
        <v>2012</v>
      </c>
      <c r="G129" s="19"/>
      <c r="H129" s="32">
        <f t="shared" si="8"/>
        <v>-2.6378052216834959E-2</v>
      </c>
      <c r="I129" s="32">
        <f t="shared" si="5"/>
        <v>0.11467736136887009</v>
      </c>
      <c r="J129" s="32">
        <f t="shared" si="6"/>
        <v>8.3373009318188279E-2</v>
      </c>
      <c r="K129" s="33"/>
      <c r="L129" s="32">
        <f t="shared" si="9"/>
        <v>0.144876986295218</v>
      </c>
      <c r="M129" s="32">
        <f t="shared" si="7"/>
        <v>0.11272451466908165</v>
      </c>
    </row>
    <row r="130" spans="1:16" x14ac:dyDescent="0.3">
      <c r="A130" s="30">
        <v>37796.800000000003</v>
      </c>
      <c r="B130" s="31">
        <v>37618.9</v>
      </c>
      <c r="C130" s="31">
        <v>38379.1</v>
      </c>
      <c r="D130" s="31">
        <v>37869.300000000003</v>
      </c>
      <c r="E130" s="19" t="s">
        <v>628</v>
      </c>
      <c r="F130" s="9">
        <v>2013</v>
      </c>
      <c r="G130" s="19"/>
      <c r="H130" s="32">
        <f t="shared" si="8"/>
        <v>-4.7067476611777036E-3</v>
      </c>
      <c r="I130" s="32">
        <f t="shared" si="5"/>
        <v>1.5406066121999629E-2</v>
      </c>
      <c r="J130" s="32">
        <f t="shared" si="6"/>
        <v>1.9181518012106843E-3</v>
      </c>
      <c r="K130" s="33"/>
      <c r="L130" s="32">
        <f t="shared" si="9"/>
        <v>2.0207927398196043E-2</v>
      </c>
      <c r="M130" s="32">
        <f t="shared" si="7"/>
        <v>6.6562286510238591E-3</v>
      </c>
    </row>
    <row r="131" spans="1:16" x14ac:dyDescent="0.3">
      <c r="A131" s="30">
        <v>7268.36</v>
      </c>
      <c r="B131" s="31">
        <v>7203.59</v>
      </c>
      <c r="C131" s="31">
        <v>6655.6</v>
      </c>
      <c r="D131" s="31">
        <v>6561.56</v>
      </c>
      <c r="E131" s="19" t="s">
        <v>627</v>
      </c>
      <c r="F131" s="9">
        <v>2014</v>
      </c>
      <c r="G131" s="19"/>
      <c r="H131" s="32">
        <f t="shared" si="8"/>
        <v>-8.9112261913278281E-3</v>
      </c>
      <c r="I131" s="32">
        <f t="shared" si="5"/>
        <v>-8.4305125227699146E-2</v>
      </c>
      <c r="J131" s="32">
        <f t="shared" si="6"/>
        <v>-9.7243394658492327E-2</v>
      </c>
      <c r="K131" s="33"/>
      <c r="L131" s="32">
        <f t="shared" si="9"/>
        <v>-7.6071791981498077E-2</v>
      </c>
      <c r="M131" s="32">
        <f t="shared" si="7"/>
        <v>-8.9126393923030012E-2</v>
      </c>
    </row>
    <row r="132" spans="1:16" x14ac:dyDescent="0.3">
      <c r="A132" s="30">
        <v>27643.7</v>
      </c>
      <c r="B132" s="31">
        <v>27818.799999999999</v>
      </c>
      <c r="C132" s="31">
        <v>28854.9</v>
      </c>
      <c r="D132" s="31">
        <v>28436</v>
      </c>
      <c r="E132" s="19" t="s">
        <v>626</v>
      </c>
      <c r="F132" s="9">
        <v>2015</v>
      </c>
      <c r="G132" s="19"/>
      <c r="H132" s="32">
        <f t="shared" si="8"/>
        <v>6.3341737900497594E-3</v>
      </c>
      <c r="I132" s="32">
        <f t="shared" si="5"/>
        <v>4.3814684720207525E-2</v>
      </c>
      <c r="J132" s="32">
        <f t="shared" si="6"/>
        <v>2.8661141598266486E-2</v>
      </c>
      <c r="K132" s="33"/>
      <c r="L132" s="32">
        <f t="shared" si="9"/>
        <v>3.7244597178886299E-2</v>
      </c>
      <c r="M132" s="32">
        <f t="shared" si="7"/>
        <v>2.2186435072684686E-2</v>
      </c>
    </row>
    <row r="133" spans="1:16" x14ac:dyDescent="0.3">
      <c r="A133" s="30">
        <v>66059.399999999994</v>
      </c>
      <c r="B133" s="31">
        <v>66420.399999999994</v>
      </c>
      <c r="C133" s="31">
        <v>66069.600000000006</v>
      </c>
      <c r="D133" s="31">
        <v>65320.3</v>
      </c>
      <c r="E133" s="19" t="s">
        <v>625</v>
      </c>
      <c r="F133" s="9">
        <v>2016</v>
      </c>
      <c r="G133" s="19"/>
      <c r="H133" s="32">
        <f t="shared" si="8"/>
        <v>5.4647786688949646E-3</v>
      </c>
      <c r="I133" s="32">
        <f t="shared" ref="I133:I151" si="10">(C133-$A133)/$A133</f>
        <v>1.5440648870579572E-4</v>
      </c>
      <c r="J133" s="32">
        <f t="shared" ref="J133:J151" si="11">(D133-$A133)/$A133</f>
        <v>-1.1188415274737453E-2</v>
      </c>
      <c r="K133" s="33"/>
      <c r="L133" s="32">
        <f t="shared" si="9"/>
        <v>-5.2815098975614178E-3</v>
      </c>
      <c r="M133" s="32">
        <f t="shared" ref="M133:M151" si="12">(D133-$B133)/$B133</f>
        <v>-1.6562682549337123E-2</v>
      </c>
    </row>
    <row r="134" spans="1:16" x14ac:dyDescent="0.3">
      <c r="A134" s="54">
        <v>13137.7</v>
      </c>
      <c r="B134" s="55">
        <v>13675.3</v>
      </c>
      <c r="C134" s="55">
        <v>17602</v>
      </c>
      <c r="D134" s="55">
        <v>17369.900000000001</v>
      </c>
      <c r="E134" s="56" t="s">
        <v>624</v>
      </c>
      <c r="F134" s="57">
        <v>2017</v>
      </c>
      <c r="G134" s="56"/>
      <c r="H134" s="58">
        <f t="shared" ref="H134:H151" si="13">(B134-$A134)/$A134</f>
        <v>4.0920404637036813E-2</v>
      </c>
      <c r="I134" s="58">
        <f t="shared" si="10"/>
        <v>0.339808337836912</v>
      </c>
      <c r="J134" s="58">
        <f t="shared" si="11"/>
        <v>0.32214162296292354</v>
      </c>
      <c r="K134" s="59"/>
      <c r="L134" s="58">
        <f t="shared" ref="L134:L151" si="14">(C134-$B134)/$B134</f>
        <v>0.28713812494058638</v>
      </c>
      <c r="M134" s="58">
        <f t="shared" si="12"/>
        <v>0.27016591957763286</v>
      </c>
      <c r="N134" s="81"/>
    </row>
    <row r="135" spans="1:16" x14ac:dyDescent="0.3">
      <c r="A135" s="54">
        <v>3955.65</v>
      </c>
      <c r="B135" s="55">
        <v>3834.19</v>
      </c>
      <c r="C135" s="55">
        <v>4745.22</v>
      </c>
      <c r="D135" s="55">
        <v>5079.37</v>
      </c>
      <c r="E135" s="56" t="s">
        <v>623</v>
      </c>
      <c r="F135" s="57">
        <v>2018</v>
      </c>
      <c r="G135" s="56"/>
      <c r="H135" s="58">
        <f t="shared" si="13"/>
        <v>-3.070544663961676E-2</v>
      </c>
      <c r="I135" s="58">
        <f t="shared" si="10"/>
        <v>0.199605627393728</v>
      </c>
      <c r="J135" s="58">
        <f t="shared" si="11"/>
        <v>0.28407973405129366</v>
      </c>
      <c r="K135" s="59"/>
      <c r="L135" s="58">
        <f t="shared" si="14"/>
        <v>0.23760690002321225</v>
      </c>
      <c r="M135" s="58">
        <f t="shared" si="12"/>
        <v>0.32475698909026413</v>
      </c>
      <c r="N135" s="81"/>
    </row>
    <row r="136" spans="1:16" x14ac:dyDescent="0.3">
      <c r="A136" s="54">
        <v>13835.9</v>
      </c>
      <c r="B136" s="55">
        <v>13706.9</v>
      </c>
      <c r="C136" s="55">
        <v>18025.2</v>
      </c>
      <c r="D136" s="55">
        <v>24075.3</v>
      </c>
      <c r="E136" s="56" t="s">
        <v>622</v>
      </c>
      <c r="F136" s="57">
        <v>2019</v>
      </c>
      <c r="G136" s="56"/>
      <c r="H136" s="58">
        <f t="shared" si="13"/>
        <v>-9.3235712891824897E-3</v>
      </c>
      <c r="I136" s="58">
        <f t="shared" si="10"/>
        <v>0.30278478450986213</v>
      </c>
      <c r="J136" s="58">
        <f t="shared" si="11"/>
        <v>0.74006027797252072</v>
      </c>
      <c r="K136" s="59"/>
      <c r="L136" s="58">
        <f t="shared" si="14"/>
        <v>0.3150457069067405</v>
      </c>
      <c r="M136" s="58">
        <f t="shared" si="12"/>
        <v>0.75643653926124799</v>
      </c>
      <c r="N136" s="81" t="s">
        <v>756</v>
      </c>
      <c r="P136" s="1" t="s">
        <v>758</v>
      </c>
    </row>
    <row r="137" spans="1:16" x14ac:dyDescent="0.3">
      <c r="A137" s="30">
        <v>154839</v>
      </c>
      <c r="B137" s="31">
        <v>151711</v>
      </c>
      <c r="C137" s="31">
        <v>104626</v>
      </c>
      <c r="D137" s="31">
        <v>92802</v>
      </c>
      <c r="E137" s="19" t="s">
        <v>621</v>
      </c>
      <c r="F137" s="9">
        <v>2020</v>
      </c>
      <c r="G137" s="19"/>
      <c r="H137" s="32">
        <f t="shared" si="13"/>
        <v>-2.0201628788612688E-2</v>
      </c>
      <c r="I137" s="32">
        <f t="shared" si="10"/>
        <v>-0.32429168361975991</v>
      </c>
      <c r="J137" s="32">
        <f t="shared" si="11"/>
        <v>-0.40065487377211167</v>
      </c>
      <c r="K137" s="33"/>
      <c r="L137" s="32">
        <f t="shared" si="14"/>
        <v>-0.31035982888518299</v>
      </c>
      <c r="M137" s="32">
        <f t="shared" si="12"/>
        <v>-0.38829748666873198</v>
      </c>
      <c r="N137" s="81" t="s">
        <v>755</v>
      </c>
      <c r="P137" s="1" t="s">
        <v>759</v>
      </c>
    </row>
    <row r="138" spans="1:16" x14ac:dyDescent="0.3">
      <c r="A138" s="54">
        <v>208277</v>
      </c>
      <c r="B138" s="55">
        <v>213349</v>
      </c>
      <c r="C138" s="55">
        <v>224192</v>
      </c>
      <c r="D138" s="55">
        <v>177330</v>
      </c>
      <c r="E138" s="56" t="s">
        <v>620</v>
      </c>
      <c r="F138" s="57">
        <v>2021</v>
      </c>
      <c r="G138" s="56"/>
      <c r="H138" s="58">
        <f t="shared" si="13"/>
        <v>2.4352184830778244E-2</v>
      </c>
      <c r="I138" s="58">
        <f t="shared" si="10"/>
        <v>7.6412661983800423E-2</v>
      </c>
      <c r="J138" s="58">
        <f t="shared" si="11"/>
        <v>-0.14858577759426148</v>
      </c>
      <c r="K138" s="59"/>
      <c r="L138" s="58">
        <f t="shared" si="14"/>
        <v>5.0822830198407304E-2</v>
      </c>
      <c r="M138" s="58">
        <f t="shared" si="12"/>
        <v>-0.16882666429184107</v>
      </c>
      <c r="N138" s="81"/>
    </row>
    <row r="139" spans="1:16" ht="15" thickBot="1" x14ac:dyDescent="0.35">
      <c r="A139" s="71">
        <v>9122.34</v>
      </c>
      <c r="B139" s="72">
        <v>10502.2</v>
      </c>
      <c r="C139" s="72">
        <v>19807</v>
      </c>
      <c r="D139" s="72">
        <v>21760.3</v>
      </c>
      <c r="E139" s="73" t="s">
        <v>619</v>
      </c>
      <c r="F139" s="76">
        <v>2022</v>
      </c>
      <c r="G139" s="73"/>
      <c r="H139" s="74">
        <f t="shared" si="13"/>
        <v>0.15126162804718971</v>
      </c>
      <c r="I139" s="77">
        <f t="shared" si="10"/>
        <v>1.1712630750443416</v>
      </c>
      <c r="J139" s="77">
        <f t="shared" si="11"/>
        <v>1.3853857672483156</v>
      </c>
      <c r="K139" s="75"/>
      <c r="L139" s="74">
        <f t="shared" si="14"/>
        <v>0.88598579345280026</v>
      </c>
      <c r="M139" s="74">
        <f t="shared" si="12"/>
        <v>1.0719753956313913</v>
      </c>
      <c r="N139" s="81"/>
      <c r="O139" s="1" t="s">
        <v>754</v>
      </c>
    </row>
    <row r="140" spans="1:16" x14ac:dyDescent="0.3">
      <c r="A140" s="46">
        <v>18302.3</v>
      </c>
      <c r="B140" s="47">
        <v>18429</v>
      </c>
      <c r="C140" s="47">
        <v>18472.5</v>
      </c>
      <c r="D140" s="47">
        <v>17880.7</v>
      </c>
      <c r="E140" s="48" t="s">
        <v>618</v>
      </c>
      <c r="F140" s="49">
        <v>2023</v>
      </c>
      <c r="G140" s="48"/>
      <c r="H140" s="50">
        <f t="shared" si="13"/>
        <v>6.9226272107877551E-3</v>
      </c>
      <c r="I140" s="50">
        <f t="shared" si="10"/>
        <v>9.2993776738443112E-3</v>
      </c>
      <c r="J140" s="50">
        <f t="shared" si="11"/>
        <v>-2.3035356212060702E-2</v>
      </c>
      <c r="K140" s="51"/>
      <c r="L140" s="50">
        <f t="shared" si="14"/>
        <v>2.3604102230180691E-3</v>
      </c>
      <c r="M140" s="50">
        <f t="shared" si="12"/>
        <v>-2.9752021270823121E-2</v>
      </c>
    </row>
    <row r="141" spans="1:16" x14ac:dyDescent="0.3">
      <c r="A141" s="46">
        <v>18819.2</v>
      </c>
      <c r="B141" s="47">
        <v>18955.900000000001</v>
      </c>
      <c r="C141" s="47">
        <v>18895.599999999999</v>
      </c>
      <c r="D141" s="47">
        <v>18243.8</v>
      </c>
      <c r="E141" s="48" t="s">
        <v>617</v>
      </c>
      <c r="F141" s="49">
        <v>2024</v>
      </c>
      <c r="G141" s="48"/>
      <c r="H141" s="50">
        <f t="shared" si="13"/>
        <v>7.2638581873831366E-3</v>
      </c>
      <c r="I141" s="50">
        <f t="shared" si="10"/>
        <v>4.0596837272571526E-3</v>
      </c>
      <c r="J141" s="50">
        <f t="shared" si="11"/>
        <v>-3.0575157286175898E-2</v>
      </c>
      <c r="K141" s="51"/>
      <c r="L141" s="50">
        <f t="shared" si="14"/>
        <v>-3.1810676359340841E-3</v>
      </c>
      <c r="M141" s="50">
        <f t="shared" si="12"/>
        <v>-3.7566140357355872E-2</v>
      </c>
    </row>
    <row r="142" spans="1:16" x14ac:dyDescent="0.3">
      <c r="A142" s="46">
        <v>19420.599999999999</v>
      </c>
      <c r="B142" s="47">
        <v>19570.8</v>
      </c>
      <c r="C142" s="47">
        <v>19499.3</v>
      </c>
      <c r="D142" s="47">
        <v>18754.099999999999</v>
      </c>
      <c r="E142" s="48" t="s">
        <v>616</v>
      </c>
      <c r="F142" s="49">
        <v>2025</v>
      </c>
      <c r="G142" s="48"/>
      <c r="H142" s="50">
        <f t="shared" si="13"/>
        <v>7.7340555904555335E-3</v>
      </c>
      <c r="I142" s="50">
        <f t="shared" si="10"/>
        <v>4.052397969166799E-3</v>
      </c>
      <c r="J142" s="50">
        <f t="shared" si="11"/>
        <v>-3.4319228036208974E-2</v>
      </c>
      <c r="K142" s="51"/>
      <c r="L142" s="50">
        <f t="shared" si="14"/>
        <v>-3.6534020070717603E-3</v>
      </c>
      <c r="M142" s="50">
        <f t="shared" si="12"/>
        <v>-4.1730537331126E-2</v>
      </c>
    </row>
    <row r="143" spans="1:16" x14ac:dyDescent="0.3">
      <c r="A143" s="46">
        <v>19663.5</v>
      </c>
      <c r="B143" s="47">
        <v>19819.099999999999</v>
      </c>
      <c r="C143" s="47">
        <v>19787.7</v>
      </c>
      <c r="D143" s="47">
        <v>19006</v>
      </c>
      <c r="E143" s="48" t="s">
        <v>615</v>
      </c>
      <c r="F143" s="49">
        <v>2026</v>
      </c>
      <c r="G143" s="48"/>
      <c r="H143" s="50">
        <f t="shared" si="13"/>
        <v>7.9131385562081283E-3</v>
      </c>
      <c r="I143" s="50">
        <f t="shared" si="10"/>
        <v>6.3162712640171242E-3</v>
      </c>
      <c r="J143" s="50">
        <f t="shared" si="11"/>
        <v>-3.343758740814199E-2</v>
      </c>
      <c r="K143" s="51"/>
      <c r="L143" s="50">
        <f t="shared" si="14"/>
        <v>-1.5843302672673238E-3</v>
      </c>
      <c r="M143" s="50">
        <f t="shared" si="12"/>
        <v>-4.1026080901756315E-2</v>
      </c>
    </row>
    <row r="144" spans="1:16" x14ac:dyDescent="0.3">
      <c r="A144" s="46">
        <v>19725.7</v>
      </c>
      <c r="B144" s="47">
        <v>19882.7</v>
      </c>
      <c r="C144" s="47">
        <v>19882.3</v>
      </c>
      <c r="D144" s="47">
        <v>19091.900000000001</v>
      </c>
      <c r="E144" s="48" t="s">
        <v>614</v>
      </c>
      <c r="F144" s="49">
        <v>2027</v>
      </c>
      <c r="G144" s="48"/>
      <c r="H144" s="50">
        <f t="shared" si="13"/>
        <v>7.9591598777229711E-3</v>
      </c>
      <c r="I144" s="50">
        <f t="shared" si="10"/>
        <v>7.9388817633847496E-3</v>
      </c>
      <c r="J144" s="50">
        <f t="shared" si="11"/>
        <v>-3.2130672168794984E-2</v>
      </c>
      <c r="K144" s="51"/>
      <c r="L144" s="50">
        <f t="shared" si="14"/>
        <v>-2.0117992023289351E-5</v>
      </c>
      <c r="M144" s="50">
        <f t="shared" si="12"/>
        <v>-3.9773270229898315E-2</v>
      </c>
    </row>
    <row r="145" spans="1:13" x14ac:dyDescent="0.3">
      <c r="A145" s="46">
        <v>19696.099999999999</v>
      </c>
      <c r="B145" s="47">
        <v>19852.7</v>
      </c>
      <c r="C145" s="47">
        <v>19870.5</v>
      </c>
      <c r="D145" s="47">
        <v>19081.3</v>
      </c>
      <c r="E145" s="48" t="s">
        <v>613</v>
      </c>
      <c r="F145" s="49">
        <v>2028</v>
      </c>
      <c r="G145" s="48"/>
      <c r="H145" s="50">
        <f t="shared" si="13"/>
        <v>7.9508125974178737E-3</v>
      </c>
      <c r="I145" s="50">
        <f t="shared" si="10"/>
        <v>8.8545448083631514E-3</v>
      </c>
      <c r="J145" s="50">
        <f t="shared" si="11"/>
        <v>-3.1214301308380814E-2</v>
      </c>
      <c r="K145" s="51"/>
      <c r="L145" s="50">
        <f t="shared" si="14"/>
        <v>8.9660348466451777E-4</v>
      </c>
      <c r="M145" s="50">
        <f t="shared" si="12"/>
        <v>-3.8856175734283065E-2</v>
      </c>
    </row>
    <row r="146" spans="1:13" x14ac:dyDescent="0.3">
      <c r="A146" s="46">
        <v>19625.3</v>
      </c>
      <c r="B146" s="47">
        <v>19780.5</v>
      </c>
      <c r="C146" s="47">
        <v>19808.3</v>
      </c>
      <c r="D146" s="47">
        <v>19023.599999999999</v>
      </c>
      <c r="E146" s="48" t="s">
        <v>612</v>
      </c>
      <c r="F146" s="49">
        <v>2029</v>
      </c>
      <c r="G146" s="48"/>
      <c r="H146" s="50">
        <f t="shared" si="13"/>
        <v>7.9081593657167396E-3</v>
      </c>
      <c r="I146" s="50">
        <f t="shared" si="10"/>
        <v>9.3246982211736898E-3</v>
      </c>
      <c r="J146" s="50">
        <f t="shared" si="11"/>
        <v>-3.0659403932678773E-2</v>
      </c>
      <c r="K146" s="51"/>
      <c r="L146" s="50">
        <f t="shared" si="14"/>
        <v>1.4054245342635056E-3</v>
      </c>
      <c r="M146" s="50">
        <f t="shared" si="12"/>
        <v>-3.8264957913096302E-2</v>
      </c>
    </row>
    <row r="147" spans="1:13" x14ac:dyDescent="0.3">
      <c r="A147" s="46">
        <v>19538.7</v>
      </c>
      <c r="B147" s="47">
        <v>19692.099999999999</v>
      </c>
      <c r="C147" s="47">
        <v>19725.2</v>
      </c>
      <c r="D147" s="47">
        <v>18946.099999999999</v>
      </c>
      <c r="E147" s="48" t="s">
        <v>611</v>
      </c>
      <c r="F147" s="49">
        <v>2030</v>
      </c>
      <c r="G147" s="48"/>
      <c r="H147" s="50">
        <f t="shared" si="13"/>
        <v>7.8510852820299105E-3</v>
      </c>
      <c r="I147" s="50">
        <f t="shared" si="10"/>
        <v>9.5451590945149871E-3</v>
      </c>
      <c r="J147" s="50">
        <f t="shared" si="11"/>
        <v>-3.0329551096030041E-2</v>
      </c>
      <c r="K147" s="51"/>
      <c r="L147" s="50">
        <f t="shared" si="14"/>
        <v>1.6808771030008068E-3</v>
      </c>
      <c r="M147" s="50">
        <f t="shared" si="12"/>
        <v>-3.7883212049502089E-2</v>
      </c>
    </row>
    <row r="148" spans="1:13" x14ac:dyDescent="0.3">
      <c r="A148" s="46">
        <v>19447.099999999999</v>
      </c>
      <c r="B148" s="47">
        <v>19598.900000000001</v>
      </c>
      <c r="C148" s="47">
        <v>19634.8</v>
      </c>
      <c r="D148" s="47">
        <v>18861.7</v>
      </c>
      <c r="E148" s="48" t="s">
        <v>610</v>
      </c>
      <c r="F148" s="49">
        <v>2031</v>
      </c>
      <c r="G148" s="48"/>
      <c r="H148" s="50">
        <f t="shared" si="13"/>
        <v>7.8057910948163443E-3</v>
      </c>
      <c r="I148" s="50">
        <f t="shared" si="10"/>
        <v>9.6518246936561618E-3</v>
      </c>
      <c r="J148" s="50">
        <f t="shared" si="11"/>
        <v>-3.0102174617295013E-2</v>
      </c>
      <c r="K148" s="51"/>
      <c r="L148" s="50">
        <f t="shared" si="14"/>
        <v>1.8317354545407045E-3</v>
      </c>
      <c r="M148" s="50">
        <f t="shared" si="12"/>
        <v>-3.7614355907729546E-2</v>
      </c>
    </row>
    <row r="149" spans="1:13" x14ac:dyDescent="0.3">
      <c r="A149" s="46">
        <v>19354.400000000001</v>
      </c>
      <c r="B149" s="47">
        <v>19504.599999999999</v>
      </c>
      <c r="C149" s="47">
        <v>19542.7</v>
      </c>
      <c r="D149" s="47">
        <v>18775.7</v>
      </c>
      <c r="E149" s="48" t="s">
        <v>609</v>
      </c>
      <c r="F149" s="49">
        <v>2032</v>
      </c>
      <c r="G149" s="48"/>
      <c r="H149" s="50">
        <f t="shared" si="13"/>
        <v>7.7605092382092488E-3</v>
      </c>
      <c r="I149" s="50">
        <f t="shared" si="10"/>
        <v>9.7290538585540886E-3</v>
      </c>
      <c r="J149" s="50">
        <f t="shared" si="11"/>
        <v>-2.9900177737362081E-2</v>
      </c>
      <c r="K149" s="51"/>
      <c r="L149" s="50">
        <f t="shared" si="14"/>
        <v>1.9533853552496428E-3</v>
      </c>
      <c r="M149" s="50">
        <f t="shared" si="12"/>
        <v>-3.7370671533894458E-2</v>
      </c>
    </row>
    <row r="150" spans="1:13" x14ac:dyDescent="0.3">
      <c r="A150" s="46">
        <v>19261.5</v>
      </c>
      <c r="B150" s="47">
        <v>19410.099999999999</v>
      </c>
      <c r="C150" s="47">
        <v>19450.3</v>
      </c>
      <c r="D150" s="47">
        <v>18689.599999999999</v>
      </c>
      <c r="E150" s="48" t="s">
        <v>608</v>
      </c>
      <c r="F150" s="49">
        <v>2033</v>
      </c>
      <c r="G150" s="48"/>
      <c r="H150" s="50">
        <f t="shared" si="13"/>
        <v>7.7148716351269917E-3</v>
      </c>
      <c r="I150" s="50">
        <f t="shared" si="10"/>
        <v>9.8019365054642302E-3</v>
      </c>
      <c r="J150" s="50">
        <f t="shared" si="11"/>
        <v>-2.9691353217558416E-2</v>
      </c>
      <c r="K150" s="51"/>
      <c r="L150" s="50">
        <f t="shared" si="14"/>
        <v>2.0710867022839001E-3</v>
      </c>
      <c r="M150" s="50">
        <f t="shared" si="12"/>
        <v>-3.7119849975013011E-2</v>
      </c>
    </row>
    <row r="151" spans="1:13" x14ac:dyDescent="0.3">
      <c r="A151" s="46">
        <v>19168.099999999999</v>
      </c>
      <c r="B151" s="47">
        <v>19315.3</v>
      </c>
      <c r="C151" s="47">
        <v>19357.7</v>
      </c>
      <c r="D151" s="47">
        <v>18603.599999999999</v>
      </c>
      <c r="E151" s="48" t="s">
        <v>607</v>
      </c>
      <c r="F151" s="49">
        <v>2034</v>
      </c>
      <c r="G151" s="48"/>
      <c r="H151" s="50">
        <f t="shared" si="13"/>
        <v>7.6794257125119723E-3</v>
      </c>
      <c r="I151" s="50">
        <f t="shared" si="10"/>
        <v>9.8914342057899417E-3</v>
      </c>
      <c r="J151" s="50">
        <f t="shared" si="11"/>
        <v>-2.944997156734366E-2</v>
      </c>
      <c r="K151" s="51"/>
      <c r="L151" s="50">
        <f t="shared" si="14"/>
        <v>2.1951509942895763E-3</v>
      </c>
      <c r="M151" s="50">
        <f t="shared" si="12"/>
        <v>-3.6846437798015087E-2</v>
      </c>
    </row>
  </sheetData>
  <conditionalFormatting sqref="I5:J138">
    <cfRule type="colorScale" priority="1">
      <colorScale>
        <cfvo type="min"/>
        <cfvo type="percentile" val="50"/>
        <cfvo type="max"/>
        <color rgb="FFDA70DD"/>
        <color theme="0"/>
        <color rgb="FF60CD55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83D52-758A-4867-B3DD-81B05294C356}">
  <dimension ref="A1:P168"/>
  <sheetViews>
    <sheetView zoomScale="85" zoomScaleNormal="85" workbookViewId="0">
      <pane ySplit="4" topLeftCell="A146" activePane="bottomLeft" state="frozen"/>
      <selection pane="bottomLeft" activeCell="N159" sqref="N159"/>
    </sheetView>
  </sheetViews>
  <sheetFormatPr defaultRowHeight="14.4" x14ac:dyDescent="0.3"/>
  <cols>
    <col min="1" max="1" width="8.88671875" style="1"/>
    <col min="2" max="2" width="13.21875" style="1" bestFit="1" customWidth="1"/>
    <col min="3" max="4" width="9.21875" style="1" bestFit="1" customWidth="1"/>
    <col min="5" max="5" width="18.77734375" style="1" bestFit="1" customWidth="1"/>
    <col min="6" max="6" width="8.88671875" style="4"/>
    <col min="7" max="7" width="2.44140625" style="1" customWidth="1"/>
    <col min="8" max="10" width="8.88671875" style="1"/>
    <col min="11" max="11" width="2.44140625" style="1" customWidth="1"/>
    <col min="12" max="16384" width="8.88671875" style="1"/>
  </cols>
  <sheetData>
    <row r="1" spans="1:13" x14ac:dyDescent="0.3">
      <c r="A1" s="1" t="s">
        <v>309</v>
      </c>
      <c r="E1" s="2"/>
      <c r="G1" s="3"/>
    </row>
    <row r="2" spans="1:13" x14ac:dyDescent="0.3">
      <c r="A2" s="1" t="s">
        <v>314</v>
      </c>
      <c r="E2" s="2"/>
      <c r="G2" s="3"/>
    </row>
    <row r="3" spans="1:13" s="5" customFormat="1" ht="43.2" x14ac:dyDescent="0.3">
      <c r="A3" s="6" t="s">
        <v>306</v>
      </c>
      <c r="B3" s="7" t="s">
        <v>308</v>
      </c>
      <c r="C3" s="7" t="s">
        <v>311</v>
      </c>
      <c r="D3" s="7" t="s">
        <v>313</v>
      </c>
      <c r="E3" s="8"/>
      <c r="F3" s="9"/>
      <c r="G3" s="9"/>
      <c r="H3" s="20" t="s">
        <v>310</v>
      </c>
      <c r="I3" s="20"/>
      <c r="J3" s="20"/>
      <c r="K3" s="10"/>
      <c r="L3" s="21" t="s">
        <v>757</v>
      </c>
      <c r="M3" s="21"/>
    </row>
    <row r="4" spans="1:13" s="5" customFormat="1" ht="15" thickBot="1" x14ac:dyDescent="0.35">
      <c r="A4" s="11" t="s">
        <v>305</v>
      </c>
      <c r="B4" s="12" t="s">
        <v>307</v>
      </c>
      <c r="C4" s="12" t="s">
        <v>312</v>
      </c>
      <c r="D4" s="12" t="s">
        <v>312</v>
      </c>
      <c r="E4" s="13" t="s">
        <v>3</v>
      </c>
      <c r="F4" s="12" t="s">
        <v>4</v>
      </c>
      <c r="G4" s="12"/>
      <c r="H4" s="12" t="s">
        <v>0</v>
      </c>
      <c r="I4" s="12" t="s">
        <v>1</v>
      </c>
      <c r="J4" s="12" t="s">
        <v>2</v>
      </c>
      <c r="K4" s="14"/>
      <c r="L4" s="12" t="s">
        <v>1</v>
      </c>
      <c r="M4" s="12" t="s">
        <v>2</v>
      </c>
    </row>
    <row r="5" spans="1:13" x14ac:dyDescent="0.3">
      <c r="A5" s="34">
        <v>-1.6511899999999999E-2</v>
      </c>
      <c r="B5" s="35">
        <v>-1.5647399999999999E-2</v>
      </c>
      <c r="C5" s="35">
        <v>-1.6049299999999999E-2</v>
      </c>
      <c r="D5" s="35">
        <v>-1.7565000000000001E-2</v>
      </c>
      <c r="E5" s="26" t="s">
        <v>33</v>
      </c>
      <c r="F5" s="27">
        <v>1860</v>
      </c>
      <c r="G5" s="26"/>
      <c r="H5" s="28">
        <f>(B5-$A5)/$A5</f>
        <v>-5.2356179482676173E-2</v>
      </c>
      <c r="I5" s="28">
        <f t="shared" ref="I5:J68" si="0">(C5-$A5)/$A5</f>
        <v>-2.8016158043592834E-2</v>
      </c>
      <c r="J5" s="28">
        <f t="shared" si="0"/>
        <v>6.3778244781036789E-2</v>
      </c>
      <c r="K5" s="29"/>
      <c r="L5" s="28">
        <f>(C5-$B5)/$B5</f>
        <v>2.5684778301826514E-2</v>
      </c>
      <c r="M5" s="28">
        <f t="shared" ref="M5:M68" si="1">(D5-$B5)/$B5</f>
        <v>0.12255071130028006</v>
      </c>
    </row>
    <row r="6" spans="1:13" x14ac:dyDescent="0.3">
      <c r="A6" s="36">
        <v>-1.76043E-2</v>
      </c>
      <c r="B6" s="37">
        <v>-1.6691299999999999E-2</v>
      </c>
      <c r="C6" s="37">
        <v>-1.7114799999999999E-2</v>
      </c>
      <c r="D6" s="37">
        <v>-1.8720299999999999E-2</v>
      </c>
      <c r="E6" s="19" t="s">
        <v>34</v>
      </c>
      <c r="F6" s="9">
        <v>1861</v>
      </c>
      <c r="G6" s="19"/>
      <c r="H6" s="32">
        <f t="shared" ref="H6:J69" si="2">(B6-$A6)/$A6</f>
        <v>-5.1862329090051895E-2</v>
      </c>
      <c r="I6" s="32">
        <f t="shared" si="0"/>
        <v>-2.7805706560329029E-2</v>
      </c>
      <c r="J6" s="32">
        <f t="shared" si="0"/>
        <v>6.339360269934044E-2</v>
      </c>
      <c r="K6" s="33"/>
      <c r="L6" s="32">
        <f t="shared" ref="L6:M69" si="3">(C6-$B6)/$B6</f>
        <v>2.5372499445819097E-2</v>
      </c>
      <c r="M6" s="32">
        <f t="shared" si="1"/>
        <v>0.12156033382660426</v>
      </c>
    </row>
    <row r="7" spans="1:13" x14ac:dyDescent="0.3">
      <c r="A7" s="36">
        <v>-1.8768300000000002E-2</v>
      </c>
      <c r="B7" s="37">
        <v>-1.7804299999999999E-2</v>
      </c>
      <c r="C7" s="37">
        <v>-1.8250099999999998E-2</v>
      </c>
      <c r="D7" s="37">
        <v>-1.9950499999999999E-2</v>
      </c>
      <c r="E7" s="19" t="s">
        <v>35</v>
      </c>
      <c r="F7" s="9">
        <v>1862</v>
      </c>
      <c r="G7" s="19"/>
      <c r="H7" s="32">
        <f t="shared" si="2"/>
        <v>-5.1363202847354475E-2</v>
      </c>
      <c r="I7" s="32">
        <f t="shared" si="0"/>
        <v>-2.7610385596990847E-2</v>
      </c>
      <c r="J7" s="32">
        <f t="shared" si="0"/>
        <v>6.2989189217989794E-2</v>
      </c>
      <c r="K7" s="33"/>
      <c r="L7" s="32">
        <f t="shared" si="3"/>
        <v>2.5038895098375095E-2</v>
      </c>
      <c r="M7" s="32">
        <f t="shared" si="1"/>
        <v>0.12054391354897419</v>
      </c>
    </row>
    <row r="8" spans="1:13" x14ac:dyDescent="0.3">
      <c r="A8" s="36">
        <v>-2.00082E-2</v>
      </c>
      <c r="B8" s="37">
        <v>-1.8990699999999999E-2</v>
      </c>
      <c r="C8" s="37">
        <v>-1.94597E-2</v>
      </c>
      <c r="D8" s="37">
        <v>-2.1260500000000002E-2</v>
      </c>
      <c r="E8" s="19" t="s">
        <v>36</v>
      </c>
      <c r="F8" s="9">
        <v>1863</v>
      </c>
      <c r="G8" s="19"/>
      <c r="H8" s="32">
        <f t="shared" si="2"/>
        <v>-5.0854149798582632E-2</v>
      </c>
      <c r="I8" s="32">
        <f t="shared" si="0"/>
        <v>-2.7413760358253134E-2</v>
      </c>
      <c r="J8" s="32">
        <f t="shared" si="0"/>
        <v>6.2589338371267844E-2</v>
      </c>
      <c r="K8" s="33"/>
      <c r="L8" s="32">
        <f t="shared" si="3"/>
        <v>2.4696298714634041E-2</v>
      </c>
      <c r="M8" s="32">
        <f t="shared" si="1"/>
        <v>0.11952166060229494</v>
      </c>
    </row>
    <row r="9" spans="1:13" x14ac:dyDescent="0.3">
      <c r="A9" s="36">
        <v>-2.1328900000000001E-2</v>
      </c>
      <c r="B9" s="37">
        <v>-2.02553E-2</v>
      </c>
      <c r="C9" s="37">
        <v>-2.0748200000000001E-2</v>
      </c>
      <c r="D9" s="37">
        <v>-2.2655100000000001E-2</v>
      </c>
      <c r="E9" s="19" t="s">
        <v>37</v>
      </c>
      <c r="F9" s="9">
        <v>1864</v>
      </c>
      <c r="G9" s="19"/>
      <c r="H9" s="32">
        <f t="shared" si="2"/>
        <v>-5.0335460337851502E-2</v>
      </c>
      <c r="I9" s="32">
        <f t="shared" si="0"/>
        <v>-2.7225970396973116E-2</v>
      </c>
      <c r="J9" s="32">
        <f t="shared" si="0"/>
        <v>6.2178546479190182E-2</v>
      </c>
      <c r="K9" s="33"/>
      <c r="L9" s="32">
        <f t="shared" si="3"/>
        <v>2.4334371744679218E-2</v>
      </c>
      <c r="M9" s="32">
        <f t="shared" si="1"/>
        <v>0.11847763301456905</v>
      </c>
    </row>
    <row r="10" spans="1:13" x14ac:dyDescent="0.3">
      <c r="A10" s="36">
        <v>-2.2735399999999999E-2</v>
      </c>
      <c r="B10" s="37">
        <v>-2.16031E-2</v>
      </c>
      <c r="C10" s="37">
        <v>-2.21207E-2</v>
      </c>
      <c r="D10" s="37">
        <v>-2.4139500000000001E-2</v>
      </c>
      <c r="E10" s="19" t="s">
        <v>38</v>
      </c>
      <c r="F10" s="9">
        <v>1865</v>
      </c>
      <c r="G10" s="19"/>
      <c r="H10" s="32">
        <f t="shared" si="2"/>
        <v>-4.9803390307625962E-2</v>
      </c>
      <c r="I10" s="32">
        <f t="shared" si="0"/>
        <v>-2.7037131521767784E-2</v>
      </c>
      <c r="J10" s="32">
        <f t="shared" si="0"/>
        <v>6.1758315226475097E-2</v>
      </c>
      <c r="K10" s="33"/>
      <c r="L10" s="32">
        <f t="shared" si="3"/>
        <v>2.3959524327527067E-2</v>
      </c>
      <c r="M10" s="32">
        <f t="shared" si="1"/>
        <v>0.1174090755493425</v>
      </c>
    </row>
    <row r="11" spans="1:13" x14ac:dyDescent="0.3">
      <c r="A11" s="36">
        <v>-2.42331E-2</v>
      </c>
      <c r="B11" s="37">
        <v>-2.3039299999999999E-2</v>
      </c>
      <c r="C11" s="37">
        <v>-2.35824E-2</v>
      </c>
      <c r="D11" s="37">
        <v>-2.57193E-2</v>
      </c>
      <c r="E11" s="19" t="s">
        <v>39</v>
      </c>
      <c r="F11" s="9">
        <v>1866</v>
      </c>
      <c r="G11" s="19"/>
      <c r="H11" s="32">
        <f t="shared" si="2"/>
        <v>-4.9263197857476008E-2</v>
      </c>
      <c r="I11" s="32">
        <f t="shared" si="0"/>
        <v>-2.68517028362034E-2</v>
      </c>
      <c r="J11" s="32">
        <f t="shared" si="0"/>
        <v>6.1329338796934772E-2</v>
      </c>
      <c r="K11" s="33"/>
      <c r="L11" s="32">
        <f t="shared" si="3"/>
        <v>2.3572764797541647E-2</v>
      </c>
      <c r="M11" s="32">
        <f t="shared" si="1"/>
        <v>0.11632297856271684</v>
      </c>
    </row>
    <row r="12" spans="1:13" x14ac:dyDescent="0.3">
      <c r="A12" s="36">
        <v>-2.58274E-2</v>
      </c>
      <c r="B12" s="37">
        <v>-2.4569500000000001E-2</v>
      </c>
      <c r="C12" s="37">
        <v>-2.5139000000000002E-2</v>
      </c>
      <c r="D12" s="37">
        <v>-2.7400299999999999E-2</v>
      </c>
      <c r="E12" s="19" t="s">
        <v>40</v>
      </c>
      <c r="F12" s="9">
        <v>1867</v>
      </c>
      <c r="G12" s="19"/>
      <c r="H12" s="32">
        <f t="shared" si="2"/>
        <v>-4.8704089455384562E-2</v>
      </c>
      <c r="I12" s="32">
        <f t="shared" si="0"/>
        <v>-2.6653863726120271E-2</v>
      </c>
      <c r="J12" s="32">
        <f t="shared" si="0"/>
        <v>6.0900439068586019E-2</v>
      </c>
      <c r="K12" s="33"/>
      <c r="L12" s="32">
        <f t="shared" si="3"/>
        <v>2.3179144874743096E-2</v>
      </c>
      <c r="M12" s="32">
        <f t="shared" si="1"/>
        <v>0.11521601986202397</v>
      </c>
    </row>
    <row r="13" spans="1:13" x14ac:dyDescent="0.3">
      <c r="A13" s="36">
        <v>-2.75245E-2</v>
      </c>
      <c r="B13" s="37">
        <v>-2.6199500000000001E-2</v>
      </c>
      <c r="C13" s="37">
        <v>-2.6796400000000001E-2</v>
      </c>
      <c r="D13" s="37">
        <v>-2.9188599999999999E-2</v>
      </c>
      <c r="E13" s="19" t="s">
        <v>41</v>
      </c>
      <c r="F13" s="9">
        <v>1868</v>
      </c>
      <c r="G13" s="19"/>
      <c r="H13" s="32">
        <f t="shared" si="2"/>
        <v>-4.8138930770767856E-2</v>
      </c>
      <c r="I13" s="32">
        <f t="shared" si="0"/>
        <v>-2.6452796599393227E-2</v>
      </c>
      <c r="J13" s="32">
        <f t="shared" si="0"/>
        <v>6.0458863921233744E-2</v>
      </c>
      <c r="K13" s="33"/>
      <c r="L13" s="32">
        <f t="shared" si="3"/>
        <v>2.2782877535830869E-2</v>
      </c>
      <c r="M13" s="32">
        <f t="shared" si="1"/>
        <v>0.1140899635489226</v>
      </c>
    </row>
    <row r="14" spans="1:13" x14ac:dyDescent="0.3">
      <c r="A14" s="36">
        <v>-2.93304E-2</v>
      </c>
      <c r="B14" s="37">
        <v>-2.7935499999999999E-2</v>
      </c>
      <c r="C14" s="37">
        <v>-2.85609E-2</v>
      </c>
      <c r="D14" s="37">
        <v>-3.1090599999999999E-2</v>
      </c>
      <c r="E14" s="19" t="s">
        <v>42</v>
      </c>
      <c r="F14" s="9">
        <v>1869</v>
      </c>
      <c r="G14" s="19"/>
      <c r="H14" s="32">
        <f t="shared" si="2"/>
        <v>-4.7558164907399864E-2</v>
      </c>
      <c r="I14" s="32">
        <f t="shared" si="0"/>
        <v>-2.6235578103264851E-2</v>
      </c>
      <c r="J14" s="32">
        <f t="shared" si="0"/>
        <v>6.0012819463764557E-2</v>
      </c>
      <c r="K14" s="33"/>
      <c r="L14" s="32">
        <f t="shared" si="3"/>
        <v>2.2387284995793944E-2</v>
      </c>
      <c r="M14" s="32">
        <f t="shared" si="1"/>
        <v>0.11294231354369892</v>
      </c>
    </row>
    <row r="15" spans="1:13" x14ac:dyDescent="0.3">
      <c r="A15" s="36">
        <v>-3.1251800000000003E-2</v>
      </c>
      <c r="B15" s="37">
        <v>-2.9784000000000001E-2</v>
      </c>
      <c r="C15" s="37">
        <v>-3.04391E-2</v>
      </c>
      <c r="D15" s="37">
        <v>-3.3112999999999997E-2</v>
      </c>
      <c r="E15" s="19" t="s">
        <v>43</v>
      </c>
      <c r="F15" s="9">
        <v>1870</v>
      </c>
      <c r="G15" s="19"/>
      <c r="H15" s="32">
        <f t="shared" si="2"/>
        <v>-4.6966894706864937E-2</v>
      </c>
      <c r="I15" s="32">
        <f t="shared" si="0"/>
        <v>-2.6004902117638118E-2</v>
      </c>
      <c r="J15" s="32">
        <f t="shared" si="0"/>
        <v>5.9554969633748879E-2</v>
      </c>
      <c r="K15" s="33"/>
      <c r="L15" s="32">
        <f t="shared" si="3"/>
        <v>2.1995030889067912E-2</v>
      </c>
      <c r="M15" s="32">
        <f t="shared" si="1"/>
        <v>0.1117714208971258</v>
      </c>
    </row>
    <row r="16" spans="1:13" x14ac:dyDescent="0.3">
      <c r="A16" s="36">
        <v>-3.3295499999999999E-2</v>
      </c>
      <c r="B16" s="37">
        <v>-3.1751799999999997E-2</v>
      </c>
      <c r="C16" s="37">
        <v>-3.24382E-2</v>
      </c>
      <c r="D16" s="37">
        <v>-3.5262799999999997E-2</v>
      </c>
      <c r="E16" s="19" t="s">
        <v>44</v>
      </c>
      <c r="F16" s="9">
        <v>1871</v>
      </c>
      <c r="G16" s="19"/>
      <c r="H16" s="32">
        <f t="shared" si="2"/>
        <v>-4.6363622711777928E-2</v>
      </c>
      <c r="I16" s="32">
        <f t="shared" si="0"/>
        <v>-2.5748224234506116E-2</v>
      </c>
      <c r="J16" s="32">
        <f t="shared" si="0"/>
        <v>5.9086062681143046E-2</v>
      </c>
      <c r="K16" s="33"/>
      <c r="L16" s="32">
        <f t="shared" si="3"/>
        <v>2.1617672068985183E-2</v>
      </c>
      <c r="M16" s="32">
        <f t="shared" si="1"/>
        <v>0.11057640826661798</v>
      </c>
    </row>
    <row r="17" spans="1:13" x14ac:dyDescent="0.3">
      <c r="A17" s="36">
        <v>-3.5468600000000003E-2</v>
      </c>
      <c r="B17" s="37">
        <v>-3.3846099999999997E-2</v>
      </c>
      <c r="C17" s="37">
        <v>-3.4565400000000003E-2</v>
      </c>
      <c r="D17" s="37">
        <v>-3.7547200000000003E-2</v>
      </c>
      <c r="E17" s="19" t="s">
        <v>45</v>
      </c>
      <c r="F17" s="9">
        <v>1872</v>
      </c>
      <c r="G17" s="19"/>
      <c r="H17" s="32">
        <f t="shared" si="2"/>
        <v>-4.5744686849777151E-2</v>
      </c>
      <c r="I17" s="32">
        <f t="shared" si="0"/>
        <v>-2.5464777295974461E-2</v>
      </c>
      <c r="J17" s="32">
        <f t="shared" si="0"/>
        <v>5.8603948281014749E-2</v>
      </c>
      <c r="K17" s="33"/>
      <c r="L17" s="32">
        <f t="shared" si="3"/>
        <v>2.1252079264671739E-2</v>
      </c>
      <c r="M17" s="32">
        <f t="shared" si="1"/>
        <v>0.10935085578545256</v>
      </c>
    </row>
    <row r="18" spans="1:13" x14ac:dyDescent="0.3">
      <c r="A18" s="36">
        <v>-3.7778600000000002E-2</v>
      </c>
      <c r="B18" s="37">
        <v>-3.6074099999999998E-2</v>
      </c>
      <c r="C18" s="37">
        <v>-3.68285E-2</v>
      </c>
      <c r="D18" s="37">
        <v>-3.9973700000000001E-2</v>
      </c>
      <c r="E18" s="19" t="s">
        <v>46</v>
      </c>
      <c r="F18" s="9">
        <v>1873</v>
      </c>
      <c r="G18" s="19"/>
      <c r="H18" s="32">
        <f t="shared" si="2"/>
        <v>-4.5118135664106253E-2</v>
      </c>
      <c r="I18" s="32">
        <f t="shared" si="0"/>
        <v>-2.514915851831466E-2</v>
      </c>
      <c r="J18" s="32">
        <f t="shared" si="0"/>
        <v>5.8104323611780168E-2</v>
      </c>
      <c r="K18" s="33"/>
      <c r="L18" s="32">
        <f t="shared" si="3"/>
        <v>2.0912510637826096E-2</v>
      </c>
      <c r="M18" s="32">
        <f t="shared" si="1"/>
        <v>0.10809971697145607</v>
      </c>
    </row>
    <row r="19" spans="1:13" x14ac:dyDescent="0.3">
      <c r="A19" s="36">
        <v>-4.0233100000000001E-2</v>
      </c>
      <c r="B19" s="37">
        <v>-3.8443499999999999E-2</v>
      </c>
      <c r="C19" s="37">
        <v>-3.9235600000000002E-2</v>
      </c>
      <c r="D19" s="37">
        <v>-4.2549999999999998E-2</v>
      </c>
      <c r="E19" s="19" t="s">
        <v>47</v>
      </c>
      <c r="F19" s="9">
        <v>1874</v>
      </c>
      <c r="G19" s="19"/>
      <c r="H19" s="32">
        <f t="shared" si="2"/>
        <v>-4.4480788206725366E-2</v>
      </c>
      <c r="I19" s="32">
        <f t="shared" si="0"/>
        <v>-2.4793018683621156E-2</v>
      </c>
      <c r="J19" s="32">
        <f t="shared" si="0"/>
        <v>5.7586912268753752E-2</v>
      </c>
      <c r="K19" s="33"/>
      <c r="L19" s="32">
        <f t="shared" si="3"/>
        <v>2.0604263399534483E-2</v>
      </c>
      <c r="M19" s="32">
        <f t="shared" si="1"/>
        <v>0.10681909815703564</v>
      </c>
    </row>
    <row r="20" spans="1:13" x14ac:dyDescent="0.3">
      <c r="A20" s="36">
        <v>-4.2840000000000003E-2</v>
      </c>
      <c r="B20" s="37">
        <v>-4.0961900000000002E-2</v>
      </c>
      <c r="C20" s="37">
        <v>-4.1794999999999999E-2</v>
      </c>
      <c r="D20" s="37">
        <v>-4.5283799999999999E-2</v>
      </c>
      <c r="E20" s="19" t="s">
        <v>48</v>
      </c>
      <c r="F20" s="9">
        <v>1875</v>
      </c>
      <c r="G20" s="19"/>
      <c r="H20" s="32">
        <f t="shared" si="2"/>
        <v>-4.383986928104576E-2</v>
      </c>
      <c r="I20" s="32">
        <f t="shared" si="0"/>
        <v>-2.4393090569561255E-2</v>
      </c>
      <c r="J20" s="32">
        <f t="shared" si="0"/>
        <v>5.7044817927170768E-2</v>
      </c>
      <c r="K20" s="33"/>
      <c r="L20" s="32">
        <f t="shared" si="3"/>
        <v>2.033841203655095E-2</v>
      </c>
      <c r="M20" s="32">
        <f t="shared" si="1"/>
        <v>0.10551024244480837</v>
      </c>
    </row>
    <row r="21" spans="1:13" x14ac:dyDescent="0.3">
      <c r="A21" s="36">
        <v>-4.5607000000000002E-2</v>
      </c>
      <c r="B21" s="37">
        <v>-4.3637200000000001E-2</v>
      </c>
      <c r="C21" s="37">
        <v>-4.4514900000000003E-2</v>
      </c>
      <c r="D21" s="37">
        <v>-4.8182700000000002E-2</v>
      </c>
      <c r="E21" s="19" t="s">
        <v>49</v>
      </c>
      <c r="F21" s="9">
        <v>1876</v>
      </c>
      <c r="G21" s="19"/>
      <c r="H21" s="32">
        <f t="shared" si="2"/>
        <v>-4.3190738263863021E-2</v>
      </c>
      <c r="I21" s="32">
        <f t="shared" si="0"/>
        <v>-2.3945885500032859E-2</v>
      </c>
      <c r="J21" s="32">
        <f t="shared" si="0"/>
        <v>5.6475979564540535E-2</v>
      </c>
      <c r="K21" s="33"/>
      <c r="L21" s="32">
        <f t="shared" si="3"/>
        <v>2.0113572823187605E-2</v>
      </c>
      <c r="M21" s="32">
        <f t="shared" si="1"/>
        <v>0.10416571182385673</v>
      </c>
    </row>
    <row r="22" spans="1:13" x14ac:dyDescent="0.3">
      <c r="A22" s="36">
        <v>-4.8541599999999997E-2</v>
      </c>
      <c r="B22" s="37">
        <v>-4.6476799999999999E-2</v>
      </c>
      <c r="C22" s="37">
        <v>-4.7403599999999997E-2</v>
      </c>
      <c r="D22" s="37">
        <v>-5.1253899999999998E-2</v>
      </c>
      <c r="E22" s="19" t="s">
        <v>50</v>
      </c>
      <c r="F22" s="9">
        <v>1877</v>
      </c>
      <c r="G22" s="19"/>
      <c r="H22" s="32">
        <f t="shared" si="2"/>
        <v>-4.2536710780031947E-2</v>
      </c>
      <c r="I22" s="32">
        <f t="shared" si="0"/>
        <v>-2.344380902154029E-2</v>
      </c>
      <c r="J22" s="32">
        <f t="shared" si="0"/>
        <v>5.5875784893781852E-2</v>
      </c>
      <c r="K22" s="33"/>
      <c r="L22" s="32">
        <f t="shared" si="3"/>
        <v>1.9941131919581349E-2</v>
      </c>
      <c r="M22" s="32">
        <f t="shared" si="1"/>
        <v>0.10278461511980169</v>
      </c>
    </row>
    <row r="23" spans="1:13" x14ac:dyDescent="0.3">
      <c r="A23" s="36">
        <v>-5.1651000000000002E-2</v>
      </c>
      <c r="B23" s="37">
        <v>-4.94876E-2</v>
      </c>
      <c r="C23" s="37">
        <v>-5.0468600000000002E-2</v>
      </c>
      <c r="D23" s="37">
        <v>-5.45041E-2</v>
      </c>
      <c r="E23" s="19" t="s">
        <v>51</v>
      </c>
      <c r="F23" s="9">
        <v>1878</v>
      </c>
      <c r="G23" s="19"/>
      <c r="H23" s="32">
        <f t="shared" si="2"/>
        <v>-4.1884958664885535E-2</v>
      </c>
      <c r="I23" s="32">
        <f t="shared" si="0"/>
        <v>-2.289210276664537E-2</v>
      </c>
      <c r="J23" s="32">
        <f t="shared" si="0"/>
        <v>5.5238039921782681E-2</v>
      </c>
      <c r="K23" s="33"/>
      <c r="L23" s="32">
        <f t="shared" si="3"/>
        <v>1.9823147616776782E-2</v>
      </c>
      <c r="M23" s="32">
        <f t="shared" si="1"/>
        <v>0.10136882774674869</v>
      </c>
    </row>
    <row r="24" spans="1:13" x14ac:dyDescent="0.3">
      <c r="A24" s="36">
        <v>-5.4940900000000001E-2</v>
      </c>
      <c r="B24" s="37">
        <v>-5.2675300000000001E-2</v>
      </c>
      <c r="C24" s="37">
        <v>-5.3716600000000003E-2</v>
      </c>
      <c r="D24" s="37">
        <v>-5.7938200000000002E-2</v>
      </c>
      <c r="E24" s="19" t="s">
        <v>52</v>
      </c>
      <c r="F24" s="9">
        <v>1879</v>
      </c>
      <c r="G24" s="19"/>
      <c r="H24" s="32">
        <f t="shared" si="2"/>
        <v>-4.1237038344839626E-2</v>
      </c>
      <c r="I24" s="32">
        <f t="shared" si="0"/>
        <v>-2.2283945111929319E-2</v>
      </c>
      <c r="J24" s="32">
        <f t="shared" si="0"/>
        <v>5.4554985447999603E-2</v>
      </c>
      <c r="K24" s="33"/>
      <c r="L24" s="32">
        <f t="shared" si="3"/>
        <v>1.9768278491057514E-2</v>
      </c>
      <c r="M24" s="32">
        <f t="shared" si="1"/>
        <v>9.99121030160246E-2</v>
      </c>
    </row>
    <row r="25" spans="1:13" x14ac:dyDescent="0.3">
      <c r="A25" s="36">
        <v>-5.8415099999999998E-2</v>
      </c>
      <c r="B25" s="37">
        <v>-5.6043999999999997E-2</v>
      </c>
      <c r="C25" s="37">
        <v>-5.7151899999999999E-2</v>
      </c>
      <c r="D25" s="37">
        <v>-6.1559500000000003E-2</v>
      </c>
      <c r="E25" s="19" t="s">
        <v>53</v>
      </c>
      <c r="F25" s="9">
        <v>1880</v>
      </c>
      <c r="G25" s="19"/>
      <c r="H25" s="32">
        <f t="shared" si="2"/>
        <v>-4.0590532242519503E-2</v>
      </c>
      <c r="I25" s="32">
        <f t="shared" si="0"/>
        <v>-2.1624545708215839E-2</v>
      </c>
      <c r="J25" s="32">
        <f t="shared" si="0"/>
        <v>5.3828547755631777E-2</v>
      </c>
      <c r="K25" s="33"/>
      <c r="L25" s="32">
        <f t="shared" si="3"/>
        <v>1.9768396260081401E-2</v>
      </c>
      <c r="M25" s="32">
        <f t="shared" si="1"/>
        <v>9.8413746342159852E-2</v>
      </c>
    </row>
    <row r="26" spans="1:13" x14ac:dyDescent="0.3">
      <c r="A26" s="36">
        <v>-6.2074400000000002E-2</v>
      </c>
      <c r="B26" s="37">
        <v>-5.95942E-2</v>
      </c>
      <c r="C26" s="37">
        <v>-6.0775500000000003E-2</v>
      </c>
      <c r="D26" s="37">
        <v>-6.53672E-2</v>
      </c>
      <c r="E26" s="19" t="s">
        <v>54</v>
      </c>
      <c r="F26" s="9">
        <v>1881</v>
      </c>
      <c r="G26" s="19"/>
      <c r="H26" s="32">
        <f t="shared" si="2"/>
        <v>-3.995527947108634E-2</v>
      </c>
      <c r="I26" s="32">
        <f t="shared" si="0"/>
        <v>-2.0924890131841768E-2</v>
      </c>
      <c r="J26" s="32">
        <f t="shared" si="0"/>
        <v>5.3046022192723544E-2</v>
      </c>
      <c r="K26" s="33"/>
      <c r="L26" s="32">
        <f t="shared" si="3"/>
        <v>1.982239882404669E-2</v>
      </c>
      <c r="M26" s="32">
        <f t="shared" si="1"/>
        <v>9.6871843233066315E-2</v>
      </c>
    </row>
    <row r="27" spans="1:13" x14ac:dyDescent="0.3">
      <c r="A27" s="36">
        <v>-6.5913799999999995E-2</v>
      </c>
      <c r="B27" s="37">
        <v>-6.33214E-2</v>
      </c>
      <c r="C27" s="37">
        <v>-6.4582500000000001E-2</v>
      </c>
      <c r="D27" s="37">
        <v>-6.9355299999999995E-2</v>
      </c>
      <c r="E27" s="19" t="s">
        <v>55</v>
      </c>
      <c r="F27" s="9">
        <v>1882</v>
      </c>
      <c r="G27" s="19"/>
      <c r="H27" s="32">
        <f t="shared" si="2"/>
        <v>-3.9330155445445339E-2</v>
      </c>
      <c r="I27" s="32">
        <f t="shared" si="0"/>
        <v>-2.0197591399676453E-2</v>
      </c>
      <c r="J27" s="32">
        <f t="shared" si="0"/>
        <v>5.2212131602183465E-2</v>
      </c>
      <c r="K27" s="33"/>
      <c r="L27" s="32">
        <f t="shared" si="3"/>
        <v>1.9915857830054312E-2</v>
      </c>
      <c r="M27" s="32">
        <f t="shared" si="1"/>
        <v>9.5290059916552622E-2</v>
      </c>
    </row>
    <row r="28" spans="1:13" x14ac:dyDescent="0.3">
      <c r="A28" s="36">
        <v>-6.9920599999999999E-2</v>
      </c>
      <c r="B28" s="37">
        <v>-6.7213300000000004E-2</v>
      </c>
      <c r="C28" s="37">
        <v>-6.8560099999999999E-2</v>
      </c>
      <c r="D28" s="37">
        <v>-7.35093E-2</v>
      </c>
      <c r="E28" s="19" t="s">
        <v>56</v>
      </c>
      <c r="F28" s="9">
        <v>1883</v>
      </c>
      <c r="G28" s="19"/>
      <c r="H28" s="32">
        <f t="shared" si="2"/>
        <v>-3.8719633412756693E-2</v>
      </c>
      <c r="I28" s="32">
        <f t="shared" si="0"/>
        <v>-1.9457784973241084E-2</v>
      </c>
      <c r="J28" s="32">
        <f t="shared" si="0"/>
        <v>5.1325360480316246E-2</v>
      </c>
      <c r="K28" s="33"/>
      <c r="L28" s="32">
        <f t="shared" si="3"/>
        <v>2.0037700871702403E-2</v>
      </c>
      <c r="M28" s="32">
        <f t="shared" si="1"/>
        <v>9.3671936952954185E-2</v>
      </c>
    </row>
    <row r="29" spans="1:13" x14ac:dyDescent="0.3">
      <c r="A29" s="36">
        <v>-7.4069800000000005E-2</v>
      </c>
      <c r="B29" s="37">
        <v>-7.1245699999999995E-2</v>
      </c>
      <c r="C29" s="37">
        <v>-7.2682899999999995E-2</v>
      </c>
      <c r="D29" s="37">
        <v>-7.78031E-2</v>
      </c>
      <c r="E29" s="19" t="s">
        <v>57</v>
      </c>
      <c r="F29" s="9">
        <v>1884</v>
      </c>
      <c r="G29" s="19"/>
      <c r="H29" s="32">
        <f t="shared" si="2"/>
        <v>-3.81275499596328E-2</v>
      </c>
      <c r="I29" s="32">
        <f t="shared" si="0"/>
        <v>-1.8724230388093531E-2</v>
      </c>
      <c r="J29" s="32">
        <f t="shared" si="0"/>
        <v>5.0402458221839329E-2</v>
      </c>
      <c r="K29" s="33"/>
      <c r="L29" s="32">
        <f t="shared" si="3"/>
        <v>2.0172445494956181E-2</v>
      </c>
      <c r="M29" s="32">
        <f t="shared" si="1"/>
        <v>9.2039238859327729E-2</v>
      </c>
    </row>
    <row r="30" spans="1:13" x14ac:dyDescent="0.3">
      <c r="A30" s="36">
        <v>-7.8322699999999995E-2</v>
      </c>
      <c r="B30" s="37">
        <v>-7.5380799999999998E-2</v>
      </c>
      <c r="C30" s="37">
        <v>-7.6912599999999998E-2</v>
      </c>
      <c r="D30" s="37">
        <v>-8.2198199999999999E-2</v>
      </c>
      <c r="E30" s="19" t="s">
        <v>58</v>
      </c>
      <c r="F30" s="9">
        <v>1885</v>
      </c>
      <c r="G30" s="19"/>
      <c r="H30" s="32">
        <f t="shared" si="2"/>
        <v>-3.7561268955232617E-2</v>
      </c>
      <c r="I30" s="32">
        <f t="shared" si="0"/>
        <v>-1.8003720505038737E-2</v>
      </c>
      <c r="J30" s="32">
        <f t="shared" si="0"/>
        <v>4.9481184892757837E-2</v>
      </c>
      <c r="K30" s="33"/>
      <c r="L30" s="32">
        <f t="shared" si="3"/>
        <v>2.0320824400908453E-2</v>
      </c>
      <c r="M30" s="32">
        <f t="shared" si="1"/>
        <v>9.043947530405623E-2</v>
      </c>
    </row>
    <row r="31" spans="1:13" x14ac:dyDescent="0.3">
      <c r="A31" s="36">
        <v>-8.2638799999999998E-2</v>
      </c>
      <c r="B31" s="37">
        <v>-7.9578999999999997E-2</v>
      </c>
      <c r="C31" s="37">
        <v>-8.1211699999999998E-2</v>
      </c>
      <c r="D31" s="37">
        <v>-8.6659100000000003E-2</v>
      </c>
      <c r="E31" s="19" t="s">
        <v>59</v>
      </c>
      <c r="F31" s="9">
        <v>1886</v>
      </c>
      <c r="G31" s="19"/>
      <c r="H31" s="32">
        <f t="shared" si="2"/>
        <v>-3.7026191086995473E-2</v>
      </c>
      <c r="I31" s="32">
        <f t="shared" si="0"/>
        <v>-1.7269127818893795E-2</v>
      </c>
      <c r="J31" s="32">
        <f t="shared" si="0"/>
        <v>4.864906073176286E-2</v>
      </c>
      <c r="K31" s="33"/>
      <c r="L31" s="32">
        <f t="shared" si="3"/>
        <v>2.051671923497406E-2</v>
      </c>
      <c r="M31" s="32">
        <f t="shared" si="1"/>
        <v>8.8969451739780672E-2</v>
      </c>
    </row>
    <row r="32" spans="1:13" x14ac:dyDescent="0.3">
      <c r="A32" s="36">
        <v>-8.7032399999999996E-2</v>
      </c>
      <c r="B32" s="37">
        <v>-8.3852999999999997E-2</v>
      </c>
      <c r="C32" s="37">
        <v>-8.5598900000000006E-2</v>
      </c>
      <c r="D32" s="37">
        <v>-9.1207899999999995E-2</v>
      </c>
      <c r="E32" s="19" t="s">
        <v>60</v>
      </c>
      <c r="F32" s="9">
        <v>1887</v>
      </c>
      <c r="G32" s="19"/>
      <c r="H32" s="32">
        <f t="shared" si="2"/>
        <v>-3.6531222854936769E-2</v>
      </c>
      <c r="I32" s="32">
        <f t="shared" si="0"/>
        <v>-1.6470877512282673E-2</v>
      </c>
      <c r="J32" s="32">
        <f t="shared" si="0"/>
        <v>4.797638580574589E-2</v>
      </c>
      <c r="K32" s="33"/>
      <c r="L32" s="32">
        <f t="shared" si="3"/>
        <v>2.0820960490382082E-2</v>
      </c>
      <c r="M32" s="32">
        <f t="shared" si="1"/>
        <v>8.7711829034143055E-2</v>
      </c>
    </row>
    <row r="33" spans="1:13" x14ac:dyDescent="0.3">
      <c r="A33" s="36">
        <v>-9.1595700000000002E-2</v>
      </c>
      <c r="B33" s="37">
        <v>-8.8292999999999996E-2</v>
      </c>
      <c r="C33" s="37">
        <v>-9.0161500000000006E-2</v>
      </c>
      <c r="D33" s="37">
        <v>-9.5934199999999997E-2</v>
      </c>
      <c r="E33" s="19" t="s">
        <v>61</v>
      </c>
      <c r="F33" s="9">
        <v>1888</v>
      </c>
      <c r="G33" s="19"/>
      <c r="H33" s="32">
        <f t="shared" si="2"/>
        <v>-3.6057369505337104E-2</v>
      </c>
      <c r="I33" s="32">
        <f t="shared" si="0"/>
        <v>-1.565794027448883E-2</v>
      </c>
      <c r="J33" s="32">
        <f t="shared" si="0"/>
        <v>4.7365760619767029E-2</v>
      </c>
      <c r="K33" s="33"/>
      <c r="L33" s="32">
        <f t="shared" si="3"/>
        <v>2.1162493062870321E-2</v>
      </c>
      <c r="M33" s="32">
        <f t="shared" si="1"/>
        <v>8.6543667108377798E-2</v>
      </c>
    </row>
    <row r="34" spans="1:13" x14ac:dyDescent="0.3">
      <c r="A34" s="36">
        <v>-9.6377299999999999E-2</v>
      </c>
      <c r="B34" s="37">
        <v>-9.2947000000000002E-2</v>
      </c>
      <c r="C34" s="37">
        <v>-9.4942499999999999E-2</v>
      </c>
      <c r="D34" s="37">
        <v>-0.100883</v>
      </c>
      <c r="E34" s="19" t="s">
        <v>62</v>
      </c>
      <c r="F34" s="9">
        <v>1889</v>
      </c>
      <c r="G34" s="19"/>
      <c r="H34" s="32">
        <f t="shared" si="2"/>
        <v>-3.5592406095626222E-2</v>
      </c>
      <c r="I34" s="32">
        <f t="shared" si="0"/>
        <v>-1.4887323052212503E-2</v>
      </c>
      <c r="J34" s="32">
        <f t="shared" si="0"/>
        <v>4.6750635263698E-2</v>
      </c>
      <c r="K34" s="33"/>
      <c r="L34" s="32">
        <f t="shared" si="3"/>
        <v>2.1469224396699165E-2</v>
      </c>
      <c r="M34" s="32">
        <f t="shared" si="1"/>
        <v>8.5381991887850048E-2</v>
      </c>
    </row>
    <row r="35" spans="1:13" x14ac:dyDescent="0.3">
      <c r="A35" s="36">
        <v>-0.10099</v>
      </c>
      <c r="B35" s="37">
        <v>-9.7455200000000006E-2</v>
      </c>
      <c r="C35" s="37">
        <v>-9.95925E-2</v>
      </c>
      <c r="D35" s="37">
        <v>-0.105624</v>
      </c>
      <c r="E35" s="19" t="s">
        <v>63</v>
      </c>
      <c r="F35" s="9">
        <v>1890</v>
      </c>
      <c r="G35" s="19"/>
      <c r="H35" s="32">
        <f t="shared" si="2"/>
        <v>-3.5001485295573731E-2</v>
      </c>
      <c r="I35" s="32">
        <f t="shared" si="0"/>
        <v>-1.3838003762748748E-2</v>
      </c>
      <c r="J35" s="32">
        <f t="shared" si="0"/>
        <v>4.588573126052084E-2</v>
      </c>
      <c r="K35" s="33"/>
      <c r="L35" s="32">
        <f t="shared" si="3"/>
        <v>2.1931102701548966E-2</v>
      </c>
      <c r="M35" s="32">
        <f t="shared" si="1"/>
        <v>8.3821078813649655E-2</v>
      </c>
    </row>
    <row r="36" spans="1:13" x14ac:dyDescent="0.3">
      <c r="A36" s="36">
        <v>-0.106187</v>
      </c>
      <c r="B36" s="37">
        <v>-0.102518</v>
      </c>
      <c r="C36" s="37">
        <v>-0.10478</v>
      </c>
      <c r="D36" s="37">
        <v>-0.110995</v>
      </c>
      <c r="E36" s="19" t="s">
        <v>64</v>
      </c>
      <c r="F36" s="9">
        <v>1891</v>
      </c>
      <c r="G36" s="19"/>
      <c r="H36" s="32">
        <f t="shared" si="2"/>
        <v>-3.4552252158927224E-2</v>
      </c>
      <c r="I36" s="32">
        <f t="shared" si="0"/>
        <v>-1.3250209536007284E-2</v>
      </c>
      <c r="J36" s="32">
        <f t="shared" si="0"/>
        <v>4.5278612259504393E-2</v>
      </c>
      <c r="K36" s="33"/>
      <c r="L36" s="32">
        <f t="shared" si="3"/>
        <v>2.2064417955871166E-2</v>
      </c>
      <c r="M36" s="32">
        <f t="shared" si="1"/>
        <v>8.2687918219239528E-2</v>
      </c>
    </row>
    <row r="37" spans="1:13" x14ac:dyDescent="0.3">
      <c r="A37" s="36">
        <v>-0.111621</v>
      </c>
      <c r="B37" s="37">
        <v>-0.107816</v>
      </c>
      <c r="C37" s="37">
        <v>-0.110192</v>
      </c>
      <c r="D37" s="37">
        <v>-0.11661100000000001</v>
      </c>
      <c r="E37" s="19" t="s">
        <v>65</v>
      </c>
      <c r="F37" s="9">
        <v>1892</v>
      </c>
      <c r="G37" s="19"/>
      <c r="H37" s="32">
        <f t="shared" si="2"/>
        <v>-3.4088567563451348E-2</v>
      </c>
      <c r="I37" s="32">
        <f t="shared" si="0"/>
        <v>-1.2802250472581322E-2</v>
      </c>
      <c r="J37" s="32">
        <f t="shared" si="0"/>
        <v>4.4704849445892876E-2</v>
      </c>
      <c r="K37" s="33"/>
      <c r="L37" s="32">
        <f t="shared" si="3"/>
        <v>2.2037545447799987E-2</v>
      </c>
      <c r="M37" s="32">
        <f t="shared" si="1"/>
        <v>8.1574163389478482E-2</v>
      </c>
    </row>
    <row r="38" spans="1:13" x14ac:dyDescent="0.3">
      <c r="A38" s="36">
        <v>-0.1173</v>
      </c>
      <c r="B38" s="37">
        <v>-0.113355</v>
      </c>
      <c r="C38" s="37">
        <v>-0.11583</v>
      </c>
      <c r="D38" s="37">
        <v>-0.122479</v>
      </c>
      <c r="E38" s="19" t="s">
        <v>66</v>
      </c>
      <c r="F38" s="9">
        <v>1893</v>
      </c>
      <c r="G38" s="19"/>
      <c r="H38" s="32">
        <f t="shared" si="2"/>
        <v>-3.3631713554987244E-2</v>
      </c>
      <c r="I38" s="32">
        <f t="shared" si="0"/>
        <v>-1.2531969309462907E-2</v>
      </c>
      <c r="J38" s="32">
        <f t="shared" si="0"/>
        <v>4.4151747655583995E-2</v>
      </c>
      <c r="K38" s="33"/>
      <c r="L38" s="32">
        <f t="shared" si="3"/>
        <v>2.1834061135371223E-2</v>
      </c>
      <c r="M38" s="32">
        <f t="shared" si="1"/>
        <v>8.0490494464293655E-2</v>
      </c>
    </row>
    <row r="39" spans="1:13" x14ac:dyDescent="0.3">
      <c r="A39" s="36">
        <v>-0.12322900000000001</v>
      </c>
      <c r="B39" s="37">
        <v>-0.119143</v>
      </c>
      <c r="C39" s="37">
        <v>-0.121697</v>
      </c>
      <c r="D39" s="37">
        <v>-0.128606</v>
      </c>
      <c r="E39" s="19" t="s">
        <v>67</v>
      </c>
      <c r="F39" s="9">
        <v>1894</v>
      </c>
      <c r="G39" s="19"/>
      <c r="H39" s="32">
        <f t="shared" si="2"/>
        <v>-3.315777941880569E-2</v>
      </c>
      <c r="I39" s="32">
        <f t="shared" si="0"/>
        <v>-1.2432138538818019E-2</v>
      </c>
      <c r="J39" s="32">
        <f t="shared" si="0"/>
        <v>4.3634209479911326E-2</v>
      </c>
      <c r="K39" s="33"/>
      <c r="L39" s="32">
        <f t="shared" si="3"/>
        <v>2.1436425136180898E-2</v>
      </c>
      <c r="M39" s="32">
        <f t="shared" si="1"/>
        <v>7.9425564237932567E-2</v>
      </c>
    </row>
    <row r="40" spans="1:13" x14ac:dyDescent="0.3">
      <c r="A40" s="36">
        <v>-0.129414</v>
      </c>
      <c r="B40" s="37">
        <v>-0.12518499999999999</v>
      </c>
      <c r="C40" s="37">
        <v>-0.12779399999999999</v>
      </c>
      <c r="D40" s="37">
        <v>-0.13500000000000001</v>
      </c>
      <c r="E40" s="19" t="s">
        <v>68</v>
      </c>
      <c r="F40" s="9">
        <v>1895</v>
      </c>
      <c r="G40" s="19"/>
      <c r="H40" s="32">
        <f t="shared" si="2"/>
        <v>-3.26780719242123E-2</v>
      </c>
      <c r="I40" s="32">
        <f t="shared" si="0"/>
        <v>-1.2517965598776101E-2</v>
      </c>
      <c r="J40" s="32">
        <f t="shared" si="0"/>
        <v>4.3163799898001821E-2</v>
      </c>
      <c r="K40" s="33"/>
      <c r="L40" s="32">
        <f t="shared" si="3"/>
        <v>2.0841155090466114E-2</v>
      </c>
      <c r="M40" s="32">
        <f t="shared" si="1"/>
        <v>7.8403962136038813E-2</v>
      </c>
    </row>
    <row r="41" spans="1:13" x14ac:dyDescent="0.3">
      <c r="A41" s="36">
        <v>-0.13586200000000001</v>
      </c>
      <c r="B41" s="37">
        <v>-0.13149</v>
      </c>
      <c r="C41" s="37">
        <v>-0.134128</v>
      </c>
      <c r="D41" s="37">
        <v>-0.14166899999999999</v>
      </c>
      <c r="E41" s="19" t="s">
        <v>69</v>
      </c>
      <c r="F41" s="9">
        <v>1896</v>
      </c>
      <c r="G41" s="19"/>
      <c r="H41" s="32">
        <f t="shared" si="2"/>
        <v>-3.217971176635126E-2</v>
      </c>
      <c r="I41" s="32">
        <f t="shared" si="0"/>
        <v>-1.2762950641091793E-2</v>
      </c>
      <c r="J41" s="32">
        <f t="shared" si="0"/>
        <v>4.2741899868984544E-2</v>
      </c>
      <c r="K41" s="33"/>
      <c r="L41" s="32">
        <f t="shared" si="3"/>
        <v>2.0062362156818021E-2</v>
      </c>
      <c r="M41" s="32">
        <f t="shared" si="1"/>
        <v>7.7412731006160113E-2</v>
      </c>
    </row>
    <row r="42" spans="1:13" x14ac:dyDescent="0.3">
      <c r="A42" s="36">
        <v>-0.14258399999999999</v>
      </c>
      <c r="B42" s="37">
        <v>-0.138068</v>
      </c>
      <c r="C42" s="37">
        <v>-0.140712</v>
      </c>
      <c r="D42" s="37">
        <v>-0.14862400000000001</v>
      </c>
      <c r="E42" s="19" t="s">
        <v>70</v>
      </c>
      <c r="F42" s="9">
        <v>1897</v>
      </c>
      <c r="G42" s="19"/>
      <c r="H42" s="32">
        <f t="shared" si="2"/>
        <v>-3.1672557930763567E-2</v>
      </c>
      <c r="I42" s="32">
        <f t="shared" si="0"/>
        <v>-1.3129102844638843E-2</v>
      </c>
      <c r="J42" s="32">
        <f t="shared" si="0"/>
        <v>4.2360994220950583E-2</v>
      </c>
      <c r="K42" s="33"/>
      <c r="L42" s="32">
        <f t="shared" si="3"/>
        <v>1.9149984065822693E-2</v>
      </c>
      <c r="M42" s="32">
        <f t="shared" si="1"/>
        <v>7.6455080105455361E-2</v>
      </c>
    </row>
    <row r="43" spans="1:13" x14ac:dyDescent="0.3">
      <c r="A43" s="36">
        <v>-0.149589</v>
      </c>
      <c r="B43" s="37">
        <v>-0.14493</v>
      </c>
      <c r="C43" s="37">
        <v>-0.147561</v>
      </c>
      <c r="D43" s="37">
        <v>-0.15587599999999999</v>
      </c>
      <c r="E43" s="19" t="s">
        <v>71</v>
      </c>
      <c r="F43" s="9">
        <v>1898</v>
      </c>
      <c r="G43" s="19"/>
      <c r="H43" s="32">
        <f t="shared" si="2"/>
        <v>-3.1145338226741249E-2</v>
      </c>
      <c r="I43" s="32">
        <f t="shared" si="0"/>
        <v>-1.355714658163369E-2</v>
      </c>
      <c r="J43" s="32">
        <f t="shared" si="0"/>
        <v>4.2028491399768615E-2</v>
      </c>
      <c r="K43" s="33"/>
      <c r="L43" s="32">
        <f t="shared" si="3"/>
        <v>1.8153591388946348E-2</v>
      </c>
      <c r="M43" s="32">
        <f t="shared" si="1"/>
        <v>7.5526116056026937E-2</v>
      </c>
    </row>
    <row r="44" spans="1:13" x14ac:dyDescent="0.3">
      <c r="A44" s="36">
        <v>-0.156888</v>
      </c>
      <c r="B44" s="37">
        <v>-0.152084</v>
      </c>
      <c r="C44" s="37">
        <v>-0.154694</v>
      </c>
      <c r="D44" s="37">
        <v>-0.163434</v>
      </c>
      <c r="E44" s="19" t="s">
        <v>72</v>
      </c>
      <c r="F44" s="9">
        <v>1899</v>
      </c>
      <c r="G44" s="19"/>
      <c r="H44" s="32">
        <f t="shared" si="2"/>
        <v>-3.0620570088215816E-2</v>
      </c>
      <c r="I44" s="32">
        <f t="shared" si="0"/>
        <v>-1.3984498495742195E-2</v>
      </c>
      <c r="J44" s="32">
        <f t="shared" si="0"/>
        <v>4.1724032430778622E-2</v>
      </c>
      <c r="K44" s="33"/>
      <c r="L44" s="32">
        <f t="shared" si="3"/>
        <v>1.7161568606822553E-2</v>
      </c>
      <c r="M44" s="32">
        <f t="shared" si="1"/>
        <v>7.4629809841929448E-2</v>
      </c>
    </row>
    <row r="45" spans="1:13" x14ac:dyDescent="0.3">
      <c r="A45" s="36">
        <v>-0.164491</v>
      </c>
      <c r="B45" s="37">
        <v>-0.15954199999999999</v>
      </c>
      <c r="C45" s="37">
        <v>-0.162137</v>
      </c>
      <c r="D45" s="37">
        <v>-0.17130999999999999</v>
      </c>
      <c r="E45" s="19" t="s">
        <v>73</v>
      </c>
      <c r="F45" s="9">
        <v>1900</v>
      </c>
      <c r="G45" s="19"/>
      <c r="H45" s="32">
        <f t="shared" si="2"/>
        <v>-3.008675246670036E-2</v>
      </c>
      <c r="I45" s="32">
        <f t="shared" si="0"/>
        <v>-1.4310813357569684E-2</v>
      </c>
      <c r="J45" s="32">
        <f t="shared" si="0"/>
        <v>4.1455155601218256E-2</v>
      </c>
      <c r="K45" s="33"/>
      <c r="L45" s="32">
        <f t="shared" si="3"/>
        <v>1.6265309448295837E-2</v>
      </c>
      <c r="M45" s="32">
        <f t="shared" si="1"/>
        <v>7.376114126687644E-2</v>
      </c>
    </row>
    <row r="46" spans="1:13" x14ac:dyDescent="0.3">
      <c r="A46" s="36">
        <v>-0.172406</v>
      </c>
      <c r="B46" s="37">
        <v>-0.16730900000000001</v>
      </c>
      <c r="C46" s="37">
        <v>-0.16991200000000001</v>
      </c>
      <c r="D46" s="37">
        <v>-0.179509</v>
      </c>
      <c r="E46" s="19" t="s">
        <v>74</v>
      </c>
      <c r="F46" s="9">
        <v>1901</v>
      </c>
      <c r="G46" s="19"/>
      <c r="H46" s="32">
        <f t="shared" si="2"/>
        <v>-2.9563936289920247E-2</v>
      </c>
      <c r="I46" s="32">
        <f t="shared" si="0"/>
        <v>-1.4465853856594296E-2</v>
      </c>
      <c r="J46" s="32">
        <f t="shared" si="0"/>
        <v>4.1199262206651731E-2</v>
      </c>
      <c r="K46" s="33"/>
      <c r="L46" s="32">
        <f t="shared" si="3"/>
        <v>1.5558039316474271E-2</v>
      </c>
      <c r="M46" s="32">
        <f t="shared" si="1"/>
        <v>7.2918970288508023E-2</v>
      </c>
    </row>
    <row r="47" spans="1:13" x14ac:dyDescent="0.3">
      <c r="A47" s="36">
        <v>-0.18063799999999999</v>
      </c>
      <c r="B47" s="37">
        <v>-0.17539099999999999</v>
      </c>
      <c r="C47" s="37">
        <v>-0.17804300000000001</v>
      </c>
      <c r="D47" s="37">
        <v>-0.188032</v>
      </c>
      <c r="E47" s="19" t="s">
        <v>75</v>
      </c>
      <c r="F47" s="9">
        <v>1902</v>
      </c>
      <c r="G47" s="19"/>
      <c r="H47" s="32">
        <f t="shared" si="2"/>
        <v>-2.9047044364973049E-2</v>
      </c>
      <c r="I47" s="32">
        <f t="shared" si="0"/>
        <v>-1.4365748070727014E-2</v>
      </c>
      <c r="J47" s="32">
        <f t="shared" si="0"/>
        <v>4.093269411751687E-2</v>
      </c>
      <c r="K47" s="33"/>
      <c r="L47" s="32">
        <f t="shared" si="3"/>
        <v>1.5120502192244844E-2</v>
      </c>
      <c r="M47" s="32">
        <f t="shared" si="1"/>
        <v>7.2073253473667484E-2</v>
      </c>
    </row>
    <row r="48" spans="1:13" x14ac:dyDescent="0.3">
      <c r="A48" s="36">
        <v>-0.189197</v>
      </c>
      <c r="B48" s="37">
        <v>-0.18379599999999999</v>
      </c>
      <c r="C48" s="37">
        <v>-0.186553</v>
      </c>
      <c r="D48" s="37">
        <v>-0.19688900000000001</v>
      </c>
      <c r="E48" s="19" t="s">
        <v>76</v>
      </c>
      <c r="F48" s="9">
        <v>1903</v>
      </c>
      <c r="G48" s="19"/>
      <c r="H48" s="32">
        <f t="shared" si="2"/>
        <v>-2.8546964275332151E-2</v>
      </c>
      <c r="I48" s="32">
        <f t="shared" si="0"/>
        <v>-1.3974851609697867E-2</v>
      </c>
      <c r="J48" s="32">
        <f t="shared" si="0"/>
        <v>4.0656035772237427E-2</v>
      </c>
      <c r="K48" s="33"/>
      <c r="L48" s="32">
        <f t="shared" si="3"/>
        <v>1.5000326448889038E-2</v>
      </c>
      <c r="M48" s="32">
        <f t="shared" si="1"/>
        <v>7.1236588391477632E-2</v>
      </c>
    </row>
    <row r="49" spans="1:13" x14ac:dyDescent="0.3">
      <c r="A49" s="36">
        <v>-0.19808300000000001</v>
      </c>
      <c r="B49" s="37">
        <v>-0.192525</v>
      </c>
      <c r="C49" s="37">
        <v>-0.19545100000000001</v>
      </c>
      <c r="D49" s="37">
        <v>-0.20607600000000001</v>
      </c>
      <c r="E49" s="19" t="s">
        <v>77</v>
      </c>
      <c r="F49" s="9">
        <v>1904</v>
      </c>
      <c r="G49" s="19"/>
      <c r="H49" s="32">
        <f t="shared" si="2"/>
        <v>-2.805894498770721E-2</v>
      </c>
      <c r="I49" s="32">
        <f t="shared" si="0"/>
        <v>-1.3287359339266849E-2</v>
      </c>
      <c r="J49" s="32">
        <f t="shared" si="0"/>
        <v>4.0351771732051712E-2</v>
      </c>
      <c r="K49" s="33"/>
      <c r="L49" s="32">
        <f t="shared" si="3"/>
        <v>1.5198026230359755E-2</v>
      </c>
      <c r="M49" s="32">
        <f t="shared" si="1"/>
        <v>7.0385664199454648E-2</v>
      </c>
    </row>
    <row r="50" spans="1:13" x14ac:dyDescent="0.3">
      <c r="A50" s="36">
        <v>-0.20730299999999999</v>
      </c>
      <c r="B50" s="37">
        <v>-0.20158499999999999</v>
      </c>
      <c r="C50" s="37">
        <v>-0.20474100000000001</v>
      </c>
      <c r="D50" s="37">
        <v>-0.21559600000000001</v>
      </c>
      <c r="E50" s="19" t="s">
        <v>78</v>
      </c>
      <c r="F50" s="9">
        <v>1905</v>
      </c>
      <c r="G50" s="19"/>
      <c r="H50" s="32">
        <f t="shared" si="2"/>
        <v>-2.7582813562755971E-2</v>
      </c>
      <c r="I50" s="32">
        <f t="shared" si="0"/>
        <v>-1.2358721292021733E-2</v>
      </c>
      <c r="J50" s="32">
        <f t="shared" si="0"/>
        <v>4.0004244994042648E-2</v>
      </c>
      <c r="K50" s="33"/>
      <c r="L50" s="32">
        <f t="shared" si="3"/>
        <v>1.5655926780266487E-2</v>
      </c>
      <c r="M50" s="32">
        <f t="shared" si="1"/>
        <v>6.9504179378426095E-2</v>
      </c>
    </row>
    <row r="51" spans="1:13" x14ac:dyDescent="0.3">
      <c r="A51" s="36">
        <v>-0.21687100000000001</v>
      </c>
      <c r="B51" s="37">
        <v>-0.21099000000000001</v>
      </c>
      <c r="C51" s="37">
        <v>-0.214423</v>
      </c>
      <c r="D51" s="37">
        <v>-0.225462</v>
      </c>
      <c r="E51" s="19" t="s">
        <v>79</v>
      </c>
      <c r="F51" s="9">
        <v>1906</v>
      </c>
      <c r="G51" s="19"/>
      <c r="H51" s="32">
        <f t="shared" si="2"/>
        <v>-2.7117503031756193E-2</v>
      </c>
      <c r="I51" s="32">
        <f t="shared" si="0"/>
        <v>-1.1287816259435358E-2</v>
      </c>
      <c r="J51" s="32">
        <f t="shared" si="0"/>
        <v>3.9613410737258499E-2</v>
      </c>
      <c r="K51" s="33"/>
      <c r="L51" s="32">
        <f t="shared" si="3"/>
        <v>1.6270913313427136E-2</v>
      </c>
      <c r="M51" s="32">
        <f t="shared" si="1"/>
        <v>6.859092848002267E-2</v>
      </c>
    </row>
    <row r="52" spans="1:13" x14ac:dyDescent="0.3">
      <c r="A52" s="36">
        <v>-0.226775</v>
      </c>
      <c r="B52" s="37">
        <v>-0.22073200000000001</v>
      </c>
      <c r="C52" s="37">
        <v>-0.22445899999999999</v>
      </c>
      <c r="D52" s="37">
        <v>-0.235656</v>
      </c>
      <c r="E52" s="19" t="s">
        <v>80</v>
      </c>
      <c r="F52" s="9">
        <v>1907</v>
      </c>
      <c r="G52" s="19"/>
      <c r="H52" s="32">
        <f t="shared" si="2"/>
        <v>-2.6647558152353621E-2</v>
      </c>
      <c r="I52" s="32">
        <f t="shared" si="0"/>
        <v>-1.0212765957446863E-2</v>
      </c>
      <c r="J52" s="32">
        <f t="shared" si="0"/>
        <v>3.9162165141660238E-2</v>
      </c>
      <c r="K52" s="33"/>
      <c r="L52" s="32">
        <f t="shared" si="3"/>
        <v>1.688472899262445E-2</v>
      </c>
      <c r="M52" s="32">
        <f t="shared" si="1"/>
        <v>6.7611402062229278E-2</v>
      </c>
    </row>
    <row r="53" spans="1:13" x14ac:dyDescent="0.3">
      <c r="A53" s="36">
        <v>-0.23698900000000001</v>
      </c>
      <c r="B53" s="37">
        <v>-0.23078799999999999</v>
      </c>
      <c r="C53" s="37">
        <v>-0.234789</v>
      </c>
      <c r="D53" s="37">
        <v>-0.24615000000000001</v>
      </c>
      <c r="E53" s="19" t="s">
        <v>81</v>
      </c>
      <c r="F53" s="9">
        <v>1908</v>
      </c>
      <c r="G53" s="19"/>
      <c r="H53" s="32">
        <f t="shared" si="2"/>
        <v>-2.6165771407111772E-2</v>
      </c>
      <c r="I53" s="32">
        <f t="shared" si="0"/>
        <v>-9.2831312845744213E-3</v>
      </c>
      <c r="J53" s="32">
        <f t="shared" si="0"/>
        <v>3.865580258999364E-2</v>
      </c>
      <c r="K53" s="33"/>
      <c r="L53" s="32">
        <f t="shared" si="3"/>
        <v>1.7336256651125728E-2</v>
      </c>
      <c r="M53" s="32">
        <f t="shared" si="1"/>
        <v>6.656325285543449E-2</v>
      </c>
    </row>
    <row r="54" spans="1:13" x14ac:dyDescent="0.3">
      <c r="A54" s="36">
        <v>-0.247479</v>
      </c>
      <c r="B54" s="37">
        <v>-0.24112800000000001</v>
      </c>
      <c r="C54" s="37">
        <v>-0.24534900000000001</v>
      </c>
      <c r="D54" s="37">
        <v>-0.256909</v>
      </c>
      <c r="E54" s="19" t="s">
        <v>82</v>
      </c>
      <c r="F54" s="9">
        <v>1909</v>
      </c>
      <c r="G54" s="19"/>
      <c r="H54" s="32">
        <f t="shared" si="2"/>
        <v>-2.5662783508903768E-2</v>
      </c>
      <c r="I54" s="32">
        <f t="shared" si="0"/>
        <v>-8.6067908792260873E-3</v>
      </c>
      <c r="J54" s="32">
        <f t="shared" si="0"/>
        <v>3.8104243188310905E-2</v>
      </c>
      <c r="K54" s="33"/>
      <c r="L54" s="32">
        <f t="shared" si="3"/>
        <v>1.750522544042999E-2</v>
      </c>
      <c r="M54" s="32">
        <f t="shared" si="1"/>
        <v>6.5446567798015942E-2</v>
      </c>
    </row>
    <row r="55" spans="1:13" x14ac:dyDescent="0.3">
      <c r="A55" s="36">
        <v>-0.25820500000000002</v>
      </c>
      <c r="B55" s="37">
        <v>-0.251716</v>
      </c>
      <c r="C55" s="37">
        <v>-0.256079</v>
      </c>
      <c r="D55" s="37">
        <v>-0.26789299999999999</v>
      </c>
      <c r="E55" s="19" t="s">
        <v>83</v>
      </c>
      <c r="F55" s="9">
        <v>1910</v>
      </c>
      <c r="G55" s="19"/>
      <c r="H55" s="32">
        <f t="shared" si="2"/>
        <v>-2.513119420615411E-2</v>
      </c>
      <c r="I55" s="32">
        <f t="shared" si="0"/>
        <v>-8.2337677426851403E-3</v>
      </c>
      <c r="J55" s="32">
        <f t="shared" si="0"/>
        <v>3.7520574737127374E-2</v>
      </c>
      <c r="K55" s="33"/>
      <c r="L55" s="32">
        <f t="shared" si="3"/>
        <v>1.7333026108789295E-2</v>
      </c>
      <c r="M55" s="32">
        <f t="shared" si="1"/>
        <v>6.4266872189292681E-2</v>
      </c>
    </row>
    <row r="56" spans="1:13" x14ac:dyDescent="0.3">
      <c r="A56" s="36">
        <v>-0.26914700000000003</v>
      </c>
      <c r="B56" s="37">
        <v>-0.26253599999999999</v>
      </c>
      <c r="C56" s="37">
        <v>-0.26696300000000001</v>
      </c>
      <c r="D56" s="37">
        <v>-0.279088</v>
      </c>
      <c r="E56" s="19" t="s">
        <v>84</v>
      </c>
      <c r="F56" s="9">
        <v>1911</v>
      </c>
      <c r="G56" s="19"/>
      <c r="H56" s="32">
        <f t="shared" si="2"/>
        <v>-2.4562785392369349E-2</v>
      </c>
      <c r="I56" s="32">
        <f t="shared" si="0"/>
        <v>-8.1145247764233628E-3</v>
      </c>
      <c r="J56" s="32">
        <f t="shared" si="0"/>
        <v>3.6935206411366196E-2</v>
      </c>
      <c r="K56" s="33"/>
      <c r="L56" s="32">
        <f t="shared" si="3"/>
        <v>1.6862449340281006E-2</v>
      </c>
      <c r="M56" s="32">
        <f t="shared" si="1"/>
        <v>6.3046591705518532E-2</v>
      </c>
    </row>
    <row r="57" spans="1:13" x14ac:dyDescent="0.3">
      <c r="A57" s="36">
        <v>-0.28045399999999998</v>
      </c>
      <c r="B57" s="37">
        <v>-0.27372999999999997</v>
      </c>
      <c r="C57" s="37">
        <v>-0.27816600000000002</v>
      </c>
      <c r="D57" s="37">
        <v>-0.29065299999999999</v>
      </c>
      <c r="E57" s="19" t="s">
        <v>85</v>
      </c>
      <c r="F57" s="9">
        <v>1912</v>
      </c>
      <c r="G57" s="19"/>
      <c r="H57" s="32">
        <f t="shared" si="2"/>
        <v>-2.3975411297396394E-2</v>
      </c>
      <c r="I57" s="32">
        <f t="shared" si="0"/>
        <v>-8.1582006318325177E-3</v>
      </c>
      <c r="J57" s="32">
        <f t="shared" si="0"/>
        <v>3.6366035071705216E-2</v>
      </c>
      <c r="K57" s="33"/>
      <c r="L57" s="32">
        <f t="shared" si="3"/>
        <v>1.6205750191795022E-2</v>
      </c>
      <c r="M57" s="32">
        <f t="shared" si="1"/>
        <v>6.1823694881817937E-2</v>
      </c>
    </row>
    <row r="58" spans="1:13" x14ac:dyDescent="0.3">
      <c r="A58" s="36">
        <v>-0.29227900000000001</v>
      </c>
      <c r="B58" s="37">
        <v>-0.28543800000000003</v>
      </c>
      <c r="C58" s="37">
        <v>-0.289879</v>
      </c>
      <c r="D58" s="37">
        <v>-0.30275000000000002</v>
      </c>
      <c r="E58" s="19" t="s">
        <v>86</v>
      </c>
      <c r="F58" s="9">
        <v>1913</v>
      </c>
      <c r="G58" s="19"/>
      <c r="H58" s="32">
        <f t="shared" si="2"/>
        <v>-2.3405718508685145E-2</v>
      </c>
      <c r="I58" s="32">
        <f t="shared" si="0"/>
        <v>-8.2113323228833173E-3</v>
      </c>
      <c r="J58" s="32">
        <f t="shared" si="0"/>
        <v>3.5825358647046168E-2</v>
      </c>
      <c r="K58" s="33"/>
      <c r="L58" s="32">
        <f t="shared" si="3"/>
        <v>1.5558545113124295E-2</v>
      </c>
      <c r="M58" s="32">
        <f t="shared" si="1"/>
        <v>6.065064917775486E-2</v>
      </c>
    </row>
    <row r="59" spans="1:13" x14ac:dyDescent="0.3">
      <c r="A59" s="36">
        <v>-0.304699</v>
      </c>
      <c r="B59" s="37">
        <v>-0.29772900000000002</v>
      </c>
      <c r="C59" s="37">
        <v>-0.30221999999999999</v>
      </c>
      <c r="D59" s="37">
        <v>-0.31544100000000003</v>
      </c>
      <c r="E59" s="19" t="s">
        <v>87</v>
      </c>
      <c r="F59" s="9">
        <v>1914</v>
      </c>
      <c r="G59" s="19"/>
      <c r="H59" s="32">
        <f t="shared" si="2"/>
        <v>-2.2875034049996804E-2</v>
      </c>
      <c r="I59" s="32">
        <f t="shared" si="0"/>
        <v>-8.1358980502069557E-3</v>
      </c>
      <c r="J59" s="32">
        <f t="shared" si="0"/>
        <v>3.525446424176E-2</v>
      </c>
      <c r="K59" s="33"/>
      <c r="L59" s="32">
        <f t="shared" si="3"/>
        <v>1.5084187297844573E-2</v>
      </c>
      <c r="M59" s="32">
        <f t="shared" si="1"/>
        <v>5.9490341888092879E-2</v>
      </c>
    </row>
    <row r="60" spans="1:13" x14ac:dyDescent="0.3">
      <c r="A60" s="36">
        <v>-0.317463</v>
      </c>
      <c r="B60" s="37">
        <v>-0.31034899999999999</v>
      </c>
      <c r="C60" s="37">
        <v>-0.31498500000000001</v>
      </c>
      <c r="D60" s="37">
        <v>-0.328457</v>
      </c>
      <c r="E60" s="19" t="s">
        <v>88</v>
      </c>
      <c r="F60" s="9">
        <v>1915</v>
      </c>
      <c r="G60" s="19"/>
      <c r="H60" s="32">
        <f t="shared" si="2"/>
        <v>-2.2408910644705082E-2</v>
      </c>
      <c r="I60" s="32">
        <f t="shared" si="0"/>
        <v>-7.8056340423922795E-3</v>
      </c>
      <c r="J60" s="32">
        <f t="shared" si="0"/>
        <v>3.4630807369677739E-2</v>
      </c>
      <c r="K60" s="33"/>
      <c r="L60" s="32">
        <f t="shared" si="3"/>
        <v>1.4938021388823644E-2</v>
      </c>
      <c r="M60" s="32">
        <f t="shared" si="1"/>
        <v>5.8347215554102036E-2</v>
      </c>
    </row>
    <row r="61" spans="1:13" x14ac:dyDescent="0.3">
      <c r="A61" s="36">
        <v>-0.330287</v>
      </c>
      <c r="B61" s="37">
        <v>-0.32302799999999998</v>
      </c>
      <c r="C61" s="37">
        <v>-0.327899</v>
      </c>
      <c r="D61" s="37">
        <v>-0.34148299999999998</v>
      </c>
      <c r="E61" s="19" t="s">
        <v>89</v>
      </c>
      <c r="F61" s="9">
        <v>1916</v>
      </c>
      <c r="G61" s="19"/>
      <c r="H61" s="32">
        <f t="shared" si="2"/>
        <v>-2.197785562253439E-2</v>
      </c>
      <c r="I61" s="32">
        <f t="shared" si="0"/>
        <v>-7.2300756614701797E-3</v>
      </c>
      <c r="J61" s="32">
        <f t="shared" si="0"/>
        <v>3.3897791920360125E-2</v>
      </c>
      <c r="K61" s="33"/>
      <c r="L61" s="32">
        <f t="shared" si="3"/>
        <v>1.5079188181829484E-2</v>
      </c>
      <c r="M61" s="32">
        <f t="shared" si="1"/>
        <v>5.7131270354272692E-2</v>
      </c>
    </row>
    <row r="62" spans="1:13" x14ac:dyDescent="0.3">
      <c r="A62" s="36">
        <v>-0.34357199999999999</v>
      </c>
      <c r="B62" s="37">
        <v>-0.33617200000000003</v>
      </c>
      <c r="C62" s="37">
        <v>-0.34135399999999999</v>
      </c>
      <c r="D62" s="37">
        <v>-0.35495599999999999</v>
      </c>
      <c r="E62" s="19" t="s">
        <v>90</v>
      </c>
      <c r="F62" s="9">
        <v>1917</v>
      </c>
      <c r="G62" s="19"/>
      <c r="H62" s="32">
        <f t="shared" si="2"/>
        <v>-2.1538425715715955E-2</v>
      </c>
      <c r="I62" s="32">
        <f t="shared" si="0"/>
        <v>-6.4557065185754303E-3</v>
      </c>
      <c r="J62" s="32">
        <f t="shared" si="0"/>
        <v>3.3134248425366462E-2</v>
      </c>
      <c r="K62" s="33"/>
      <c r="L62" s="32">
        <f t="shared" si="3"/>
        <v>1.541472817486276E-2</v>
      </c>
      <c r="M62" s="32">
        <f t="shared" si="1"/>
        <v>5.5876158633080583E-2</v>
      </c>
    </row>
    <row r="63" spans="1:13" x14ac:dyDescent="0.3">
      <c r="A63" s="36">
        <v>-0.35665599999999997</v>
      </c>
      <c r="B63" s="37">
        <v>-0.34914400000000001</v>
      </c>
      <c r="C63" s="37">
        <v>-0.354661</v>
      </c>
      <c r="D63" s="37">
        <v>-0.368205</v>
      </c>
      <c r="E63" s="19" t="s">
        <v>91</v>
      </c>
      <c r="F63" s="9">
        <v>1918</v>
      </c>
      <c r="G63" s="19"/>
      <c r="H63" s="32">
        <f t="shared" si="2"/>
        <v>-2.1062312143914484E-2</v>
      </c>
      <c r="I63" s="32">
        <f t="shared" si="0"/>
        <v>-5.5936252299133319E-3</v>
      </c>
      <c r="J63" s="32">
        <f t="shared" si="0"/>
        <v>3.2381342245749498E-2</v>
      </c>
      <c r="K63" s="33"/>
      <c r="L63" s="32">
        <f t="shared" si="3"/>
        <v>1.5801503104736138E-2</v>
      </c>
      <c r="M63" s="32">
        <f t="shared" si="1"/>
        <v>5.4593520152143513E-2</v>
      </c>
    </row>
    <row r="64" spans="1:13" x14ac:dyDescent="0.3">
      <c r="A64" s="36">
        <v>-0.36981999999999998</v>
      </c>
      <c r="B64" s="37">
        <v>-0.36222300000000002</v>
      </c>
      <c r="C64" s="37">
        <v>-0.36806899999999998</v>
      </c>
      <c r="D64" s="37">
        <v>-0.38155699999999998</v>
      </c>
      <c r="E64" s="19" t="s">
        <v>92</v>
      </c>
      <c r="F64" s="9">
        <v>1919</v>
      </c>
      <c r="G64" s="19"/>
      <c r="H64" s="32">
        <f t="shared" si="2"/>
        <v>-2.0542426045102931E-2</v>
      </c>
      <c r="I64" s="32">
        <f t="shared" si="0"/>
        <v>-4.7347358174247003E-3</v>
      </c>
      <c r="J64" s="32">
        <f t="shared" si="0"/>
        <v>3.1737061273051752E-2</v>
      </c>
      <c r="K64" s="33"/>
      <c r="L64" s="32">
        <f t="shared" si="3"/>
        <v>1.613922914889436E-2</v>
      </c>
      <c r="M64" s="32">
        <f t="shared" si="1"/>
        <v>5.3375959008676865E-2</v>
      </c>
    </row>
    <row r="65" spans="1:13" x14ac:dyDescent="0.3">
      <c r="A65" s="36">
        <v>-0.38385399999999997</v>
      </c>
      <c r="B65" s="37">
        <v>-0.37617099999999998</v>
      </c>
      <c r="C65" s="37">
        <v>-0.382326</v>
      </c>
      <c r="D65" s="37">
        <v>-0.39581300000000003</v>
      </c>
      <c r="E65" s="19" t="s">
        <v>93</v>
      </c>
      <c r="F65" s="9">
        <v>1920</v>
      </c>
      <c r="G65" s="19"/>
      <c r="H65" s="32">
        <f t="shared" si="2"/>
        <v>-2.0015422530441251E-2</v>
      </c>
      <c r="I65" s="32">
        <f t="shared" si="0"/>
        <v>-3.9806801544336494E-3</v>
      </c>
      <c r="J65" s="32">
        <f t="shared" si="0"/>
        <v>3.1155074585649891E-2</v>
      </c>
      <c r="K65" s="33"/>
      <c r="L65" s="32">
        <f t="shared" si="3"/>
        <v>1.6362239513412841E-2</v>
      </c>
      <c r="M65" s="32">
        <f t="shared" si="1"/>
        <v>5.2215614707141297E-2</v>
      </c>
    </row>
    <row r="66" spans="1:13" x14ac:dyDescent="0.3">
      <c r="A66" s="36">
        <v>-0.39837099999999998</v>
      </c>
      <c r="B66" s="37">
        <v>-0.39059899999999997</v>
      </c>
      <c r="C66" s="37">
        <v>-0.397007</v>
      </c>
      <c r="D66" s="37">
        <v>-0.410555</v>
      </c>
      <c r="E66" s="19" t="s">
        <v>94</v>
      </c>
      <c r="F66" s="9">
        <v>1921</v>
      </c>
      <c r="G66" s="19"/>
      <c r="H66" s="32">
        <f t="shared" si="2"/>
        <v>-1.9509452244264772E-2</v>
      </c>
      <c r="I66" s="32">
        <f t="shared" si="0"/>
        <v>-3.4239440119887654E-3</v>
      </c>
      <c r="J66" s="32">
        <f t="shared" si="0"/>
        <v>3.0584555602692035E-2</v>
      </c>
      <c r="K66" s="33"/>
      <c r="L66" s="32">
        <f t="shared" si="3"/>
        <v>1.6405571954869382E-2</v>
      </c>
      <c r="M66" s="32">
        <f t="shared" si="1"/>
        <v>5.109076060102568E-2</v>
      </c>
    </row>
    <row r="67" spans="1:13" x14ac:dyDescent="0.3">
      <c r="A67" s="36">
        <v>-0.412603</v>
      </c>
      <c r="B67" s="37">
        <v>-0.40474500000000002</v>
      </c>
      <c r="C67" s="37">
        <v>-0.41133999999999998</v>
      </c>
      <c r="D67" s="37">
        <v>-0.424981</v>
      </c>
      <c r="E67" s="19" t="s">
        <v>95</v>
      </c>
      <c r="F67" s="9">
        <v>1922</v>
      </c>
      <c r="G67" s="19"/>
      <c r="H67" s="32">
        <f t="shared" si="2"/>
        <v>-1.9044941505514928E-2</v>
      </c>
      <c r="I67" s="32">
        <f t="shared" si="0"/>
        <v>-3.0610538459488034E-3</v>
      </c>
      <c r="J67" s="32">
        <f t="shared" si="0"/>
        <v>2.9999781872647558E-2</v>
      </c>
      <c r="K67" s="33"/>
      <c r="L67" s="32">
        <f t="shared" si="3"/>
        <v>1.6294209934650118E-2</v>
      </c>
      <c r="M67" s="32">
        <f t="shared" si="1"/>
        <v>4.9996911635721196E-2</v>
      </c>
    </row>
    <row r="68" spans="1:13" x14ac:dyDescent="0.3">
      <c r="A68" s="36">
        <v>-0.42746000000000001</v>
      </c>
      <c r="B68" s="37">
        <v>-0.419514</v>
      </c>
      <c r="C68" s="37">
        <v>-0.42625600000000002</v>
      </c>
      <c r="D68" s="37">
        <v>-0.44007200000000002</v>
      </c>
      <c r="E68" s="19" t="s">
        <v>96</v>
      </c>
      <c r="F68" s="9">
        <v>1923</v>
      </c>
      <c r="G68" s="19"/>
      <c r="H68" s="32">
        <f t="shared" si="2"/>
        <v>-1.8588873812754429E-2</v>
      </c>
      <c r="I68" s="32">
        <f t="shared" si="0"/>
        <v>-2.8166378140644338E-3</v>
      </c>
      <c r="J68" s="32">
        <f t="shared" si="0"/>
        <v>2.9504515042343173E-2</v>
      </c>
      <c r="K68" s="33"/>
      <c r="L68" s="32">
        <f t="shared" si="3"/>
        <v>1.6070977369050915E-2</v>
      </c>
      <c r="M68" s="32">
        <f t="shared" si="1"/>
        <v>4.9004324051164012E-2</v>
      </c>
    </row>
    <row r="69" spans="1:13" x14ac:dyDescent="0.3">
      <c r="A69" s="36">
        <v>-0.44268800000000003</v>
      </c>
      <c r="B69" s="37">
        <v>-0.43467499999999998</v>
      </c>
      <c r="C69" s="37">
        <v>-0.44151899999999999</v>
      </c>
      <c r="D69" s="37">
        <v>-0.455536</v>
      </c>
      <c r="E69" s="19" t="s">
        <v>97</v>
      </c>
      <c r="F69" s="9">
        <v>1924</v>
      </c>
      <c r="G69" s="19"/>
      <c r="H69" s="32">
        <f t="shared" si="2"/>
        <v>-1.8100784299551937E-2</v>
      </c>
      <c r="I69" s="32">
        <f t="shared" si="2"/>
        <v>-2.6406859910366467E-3</v>
      </c>
      <c r="J69" s="32">
        <f t="shared" si="2"/>
        <v>2.902269770131553E-2</v>
      </c>
      <c r="K69" s="33"/>
      <c r="L69" s="32">
        <f t="shared" si="3"/>
        <v>1.5745096911485634E-2</v>
      </c>
      <c r="M69" s="32">
        <f t="shared" si="3"/>
        <v>4.7992178064070905E-2</v>
      </c>
    </row>
    <row r="70" spans="1:13" x14ac:dyDescent="0.3">
      <c r="A70" s="36">
        <v>-0.55939399999999995</v>
      </c>
      <c r="B70" s="37">
        <v>-0.55034000000000005</v>
      </c>
      <c r="C70" s="37">
        <v>-0.56384100000000004</v>
      </c>
      <c r="D70" s="37">
        <v>-0.5837</v>
      </c>
      <c r="E70" s="19" t="s">
        <v>98</v>
      </c>
      <c r="F70" s="9">
        <v>1925</v>
      </c>
      <c r="G70" s="19"/>
      <c r="H70" s="32">
        <f t="shared" ref="H70:J133" si="4">(B70-$A70)/$A70</f>
        <v>-1.6185372027586811E-2</v>
      </c>
      <c r="I70" s="32">
        <f t="shared" si="4"/>
        <v>7.9496741116281012E-3</v>
      </c>
      <c r="J70" s="32">
        <f t="shared" si="4"/>
        <v>4.3450591175450672E-2</v>
      </c>
      <c r="K70" s="33"/>
      <c r="L70" s="32">
        <f t="shared" ref="L70:M133" si="5">(C70-$B70)/$B70</f>
        <v>2.4532107424501189E-2</v>
      </c>
      <c r="M70" s="32">
        <f t="shared" si="5"/>
        <v>6.0617073082094602E-2</v>
      </c>
    </row>
    <row r="71" spans="1:13" x14ac:dyDescent="0.3">
      <c r="A71" s="36">
        <v>-0.55186999999999997</v>
      </c>
      <c r="B71" s="37">
        <v>-0.54215599999999997</v>
      </c>
      <c r="C71" s="37">
        <v>-0.55186599999999997</v>
      </c>
      <c r="D71" s="37">
        <v>-0.56999500000000003</v>
      </c>
      <c r="E71" s="19" t="s">
        <v>99</v>
      </c>
      <c r="F71" s="9">
        <v>1926</v>
      </c>
      <c r="G71" s="19"/>
      <c r="H71" s="32">
        <f t="shared" si="4"/>
        <v>-1.7601971478790297E-2</v>
      </c>
      <c r="I71" s="32">
        <f t="shared" si="4"/>
        <v>-7.2480837878558369E-6</v>
      </c>
      <c r="J71" s="32">
        <f t="shared" si="4"/>
        <v>3.2842879663689019E-2</v>
      </c>
      <c r="K71" s="33"/>
      <c r="L71" s="32">
        <f t="shared" si="5"/>
        <v>1.7909974250953593E-2</v>
      </c>
      <c r="M71" s="32">
        <f t="shared" si="5"/>
        <v>5.1348689307136798E-2</v>
      </c>
    </row>
    <row r="72" spans="1:13" x14ac:dyDescent="0.3">
      <c r="A72" s="36">
        <v>-0.58779400000000004</v>
      </c>
      <c r="B72" s="37">
        <v>-0.57866099999999998</v>
      </c>
      <c r="C72" s="37">
        <v>-0.59214100000000003</v>
      </c>
      <c r="D72" s="37">
        <v>-0.61243800000000004</v>
      </c>
      <c r="E72" s="19" t="s">
        <v>100</v>
      </c>
      <c r="F72" s="9">
        <v>1927</v>
      </c>
      <c r="G72" s="19"/>
      <c r="H72" s="32">
        <f t="shared" si="4"/>
        <v>-1.5537756424870035E-2</v>
      </c>
      <c r="I72" s="32">
        <f t="shared" si="4"/>
        <v>7.3954480651384491E-3</v>
      </c>
      <c r="J72" s="32">
        <f t="shared" si="4"/>
        <v>4.1926253075056902E-2</v>
      </c>
      <c r="K72" s="33"/>
      <c r="L72" s="32">
        <f t="shared" si="5"/>
        <v>2.3295158996372745E-2</v>
      </c>
      <c r="M72" s="32">
        <f t="shared" si="5"/>
        <v>5.8370963310124681E-2</v>
      </c>
    </row>
    <row r="73" spans="1:13" x14ac:dyDescent="0.3">
      <c r="A73" s="36">
        <v>-0.60999499999999995</v>
      </c>
      <c r="B73" s="37">
        <v>-0.60111199999999998</v>
      </c>
      <c r="C73" s="37">
        <v>-0.61611400000000005</v>
      </c>
      <c r="D73" s="37">
        <v>-0.63720299999999996</v>
      </c>
      <c r="E73" s="19" t="s">
        <v>101</v>
      </c>
      <c r="F73" s="9">
        <v>1928</v>
      </c>
      <c r="G73" s="19"/>
      <c r="H73" s="32">
        <f t="shared" si="4"/>
        <v>-1.4562414446020008E-2</v>
      </c>
      <c r="I73" s="32">
        <f t="shared" si="4"/>
        <v>1.0031229764178555E-2</v>
      </c>
      <c r="J73" s="32">
        <f t="shared" si="4"/>
        <v>4.4603644292166351E-2</v>
      </c>
      <c r="K73" s="33"/>
      <c r="L73" s="32">
        <f t="shared" si="5"/>
        <v>2.4957079545908367E-2</v>
      </c>
      <c r="M73" s="32">
        <f t="shared" si="5"/>
        <v>6.0040391807183992E-2</v>
      </c>
    </row>
    <row r="74" spans="1:13" x14ac:dyDescent="0.3">
      <c r="A74" s="36">
        <v>-0.59114500000000003</v>
      </c>
      <c r="B74" s="37">
        <v>-0.58132300000000003</v>
      </c>
      <c r="C74" s="37">
        <v>-0.59068100000000001</v>
      </c>
      <c r="D74" s="37">
        <v>-0.60881799999999997</v>
      </c>
      <c r="E74" s="19" t="s">
        <v>102</v>
      </c>
      <c r="F74" s="9">
        <v>1929</v>
      </c>
      <c r="G74" s="19"/>
      <c r="H74" s="32">
        <f t="shared" si="4"/>
        <v>-1.6615212849639256E-2</v>
      </c>
      <c r="I74" s="32">
        <f t="shared" si="4"/>
        <v>-7.849174060510026E-4</v>
      </c>
      <c r="J74" s="32">
        <f t="shared" si="4"/>
        <v>2.9896218355902424E-2</v>
      </c>
      <c r="K74" s="33"/>
      <c r="L74" s="32">
        <f t="shared" si="5"/>
        <v>1.6097763205653273E-2</v>
      </c>
      <c r="M74" s="32">
        <f t="shared" si="5"/>
        <v>4.7297285674229188E-2</v>
      </c>
    </row>
    <row r="75" spans="1:13" x14ac:dyDescent="0.3">
      <c r="A75" s="36">
        <v>-0.60018300000000002</v>
      </c>
      <c r="B75" s="37">
        <v>-0.59026800000000001</v>
      </c>
      <c r="C75" s="37">
        <v>-0.59885600000000005</v>
      </c>
      <c r="D75" s="37">
        <v>-0.61662700000000004</v>
      </c>
      <c r="E75" s="19" t="s">
        <v>103</v>
      </c>
      <c r="F75" s="9">
        <v>1930</v>
      </c>
      <c r="G75" s="19"/>
      <c r="H75" s="32">
        <f t="shared" si="4"/>
        <v>-1.651996141176942E-2</v>
      </c>
      <c r="I75" s="32">
        <f t="shared" si="4"/>
        <v>-2.2109923140108383E-3</v>
      </c>
      <c r="J75" s="32">
        <f t="shared" si="4"/>
        <v>2.739831018206116E-2</v>
      </c>
      <c r="K75" s="33"/>
      <c r="L75" s="32">
        <f t="shared" si="5"/>
        <v>1.4549323358203459E-2</v>
      </c>
      <c r="M75" s="32">
        <f t="shared" si="5"/>
        <v>4.4655986772110329E-2</v>
      </c>
    </row>
    <row r="76" spans="1:13" x14ac:dyDescent="0.3">
      <c r="A76" s="36">
        <v>-0.618313</v>
      </c>
      <c r="B76" s="37">
        <v>-0.60864399999999996</v>
      </c>
      <c r="C76" s="37">
        <v>-0.61824800000000002</v>
      </c>
      <c r="D76" s="37">
        <v>-0.63657399999999997</v>
      </c>
      <c r="E76" s="19" t="s">
        <v>104</v>
      </c>
      <c r="F76" s="9">
        <v>1931</v>
      </c>
      <c r="G76" s="19"/>
      <c r="H76" s="32">
        <f t="shared" si="4"/>
        <v>-1.5637710997504564E-2</v>
      </c>
      <c r="I76" s="32">
        <f t="shared" si="4"/>
        <v>-1.0512475073301344E-4</v>
      </c>
      <c r="J76" s="32">
        <f t="shared" si="4"/>
        <v>2.9533585740555306E-2</v>
      </c>
      <c r="K76" s="33"/>
      <c r="L76" s="32">
        <f t="shared" si="5"/>
        <v>1.5779338989622929E-2</v>
      </c>
      <c r="M76" s="32">
        <f t="shared" si="5"/>
        <v>4.5888894000433771E-2</v>
      </c>
    </row>
    <row r="77" spans="1:13" x14ac:dyDescent="0.3">
      <c r="A77" s="36">
        <v>-0.65977200000000003</v>
      </c>
      <c r="B77" s="37">
        <v>-0.65104499999999998</v>
      </c>
      <c r="C77" s="37">
        <v>-0.66669599999999996</v>
      </c>
      <c r="D77" s="37">
        <v>-0.68694299999999997</v>
      </c>
      <c r="E77" s="19" t="s">
        <v>105</v>
      </c>
      <c r="F77" s="9">
        <v>1932</v>
      </c>
      <c r="G77" s="19"/>
      <c r="H77" s="32">
        <f t="shared" si="4"/>
        <v>-1.3227296702497287E-2</v>
      </c>
      <c r="I77" s="32">
        <f t="shared" si="4"/>
        <v>1.0494534475545991E-2</v>
      </c>
      <c r="J77" s="32">
        <f t="shared" si="4"/>
        <v>4.1182408468379901E-2</v>
      </c>
      <c r="K77" s="33"/>
      <c r="L77" s="32">
        <f t="shared" si="5"/>
        <v>2.4039812916157824E-2</v>
      </c>
      <c r="M77" s="32">
        <f t="shared" si="5"/>
        <v>5.5139045688086058E-2</v>
      </c>
    </row>
    <row r="78" spans="1:13" x14ac:dyDescent="0.3">
      <c r="A78" s="36">
        <v>-0.65585599999999999</v>
      </c>
      <c r="B78" s="37">
        <v>-0.64676599999999995</v>
      </c>
      <c r="C78" s="37">
        <v>-0.65975499999999998</v>
      </c>
      <c r="D78" s="37">
        <v>-0.67876700000000001</v>
      </c>
      <c r="E78" s="19" t="s">
        <v>106</v>
      </c>
      <c r="F78" s="9">
        <v>1933</v>
      </c>
      <c r="G78" s="19"/>
      <c r="H78" s="32">
        <f t="shared" si="4"/>
        <v>-1.3859749701153976E-2</v>
      </c>
      <c r="I78" s="32">
        <f t="shared" si="4"/>
        <v>5.9449025395818377E-3</v>
      </c>
      <c r="J78" s="32">
        <f t="shared" si="4"/>
        <v>3.4932973091654287E-2</v>
      </c>
      <c r="K78" s="33"/>
      <c r="L78" s="32">
        <f t="shared" si="5"/>
        <v>2.0082997560168639E-2</v>
      </c>
      <c r="M78" s="32">
        <f t="shared" si="5"/>
        <v>4.9478482171295426E-2</v>
      </c>
    </row>
    <row r="79" spans="1:13" x14ac:dyDescent="0.3">
      <c r="A79" s="36">
        <v>-0.66259100000000004</v>
      </c>
      <c r="B79" s="37">
        <v>-0.65338200000000002</v>
      </c>
      <c r="C79" s="37">
        <v>-0.66554899999999995</v>
      </c>
      <c r="D79" s="37">
        <v>-0.68408999999999998</v>
      </c>
      <c r="E79" s="19" t="s">
        <v>107</v>
      </c>
      <c r="F79" s="9">
        <v>1934</v>
      </c>
      <c r="G79" s="19"/>
      <c r="H79" s="32">
        <f t="shared" si="4"/>
        <v>-1.3898468285865674E-2</v>
      </c>
      <c r="I79" s="32">
        <f t="shared" si="4"/>
        <v>4.4642924519045762E-3</v>
      </c>
      <c r="J79" s="32">
        <f t="shared" si="4"/>
        <v>3.2446863902467635E-2</v>
      </c>
      <c r="K79" s="33"/>
      <c r="L79" s="32">
        <f t="shared" si="5"/>
        <v>1.862157206657044E-2</v>
      </c>
      <c r="M79" s="32">
        <f t="shared" si="5"/>
        <v>4.6998539904680503E-2</v>
      </c>
    </row>
    <row r="80" spans="1:13" x14ac:dyDescent="0.3">
      <c r="A80" s="36">
        <v>-0.616421</v>
      </c>
      <c r="B80" s="37">
        <v>-0.60542899999999999</v>
      </c>
      <c r="C80" s="37">
        <v>-0.60616099999999995</v>
      </c>
      <c r="D80" s="37">
        <v>-0.61941800000000002</v>
      </c>
      <c r="E80" s="19" t="s">
        <v>108</v>
      </c>
      <c r="F80" s="9">
        <v>1935</v>
      </c>
      <c r="G80" s="19"/>
      <c r="H80" s="32">
        <f t="shared" si="4"/>
        <v>-1.783196873565307E-2</v>
      </c>
      <c r="I80" s="32">
        <f t="shared" si="4"/>
        <v>-1.6644468634261399E-2</v>
      </c>
      <c r="J80" s="32">
        <f t="shared" si="4"/>
        <v>4.8619368905342738E-3</v>
      </c>
      <c r="K80" s="33"/>
      <c r="L80" s="32">
        <f t="shared" si="5"/>
        <v>1.2090600219017505E-3</v>
      </c>
      <c r="M80" s="32">
        <f t="shared" si="5"/>
        <v>2.3105929844787793E-2</v>
      </c>
    </row>
    <row r="81" spans="1:13" x14ac:dyDescent="0.3">
      <c r="A81" s="36">
        <v>-0.72402500000000003</v>
      </c>
      <c r="B81" s="37">
        <v>-0.71610399999999996</v>
      </c>
      <c r="C81" s="37">
        <v>-0.73663999999999996</v>
      </c>
      <c r="D81" s="37">
        <v>-0.75763199999999997</v>
      </c>
      <c r="E81" s="19" t="s">
        <v>109</v>
      </c>
      <c r="F81" s="9">
        <v>1936</v>
      </c>
      <c r="G81" s="19"/>
      <c r="H81" s="32">
        <f t="shared" si="4"/>
        <v>-1.0940229964435022E-2</v>
      </c>
      <c r="I81" s="32">
        <f t="shared" si="4"/>
        <v>1.7423431511342746E-2</v>
      </c>
      <c r="J81" s="32">
        <f t="shared" si="4"/>
        <v>4.641690549359475E-2</v>
      </c>
      <c r="K81" s="33"/>
      <c r="L81" s="32">
        <f t="shared" si="5"/>
        <v>2.8677398813580151E-2</v>
      </c>
      <c r="M81" s="32">
        <f t="shared" si="5"/>
        <v>5.799157664249887E-2</v>
      </c>
    </row>
    <row r="82" spans="1:13" x14ac:dyDescent="0.3">
      <c r="A82" s="36">
        <v>-0.72639900000000002</v>
      </c>
      <c r="B82" s="37">
        <v>-0.71844799999999998</v>
      </c>
      <c r="C82" s="37">
        <v>-0.73809199999999997</v>
      </c>
      <c r="D82" s="37">
        <v>-0.75862300000000005</v>
      </c>
      <c r="E82" s="19" t="s">
        <v>110</v>
      </c>
      <c r="F82" s="9">
        <v>1937</v>
      </c>
      <c r="G82" s="19"/>
      <c r="H82" s="32">
        <f t="shared" si="4"/>
        <v>-1.0945774980417156E-2</v>
      </c>
      <c r="I82" s="32">
        <f t="shared" si="4"/>
        <v>1.6097213790217158E-2</v>
      </c>
      <c r="J82" s="32">
        <f t="shared" si="4"/>
        <v>4.4361294550240335E-2</v>
      </c>
      <c r="K82" s="33"/>
      <c r="L82" s="32">
        <f t="shared" si="5"/>
        <v>2.7342271117742685E-2</v>
      </c>
      <c r="M82" s="32">
        <f t="shared" si="5"/>
        <v>5.5919147941117624E-2</v>
      </c>
    </row>
    <row r="83" spans="1:13" x14ac:dyDescent="0.3">
      <c r="A83" s="36">
        <v>-0.62290400000000001</v>
      </c>
      <c r="B83" s="37">
        <v>-0.61183100000000001</v>
      </c>
      <c r="C83" s="37">
        <v>-0.60967800000000005</v>
      </c>
      <c r="D83" s="37">
        <v>-0.62074099999999999</v>
      </c>
      <c r="E83" s="19" t="s">
        <v>111</v>
      </c>
      <c r="F83" s="9">
        <v>1938</v>
      </c>
      <c r="G83" s="19"/>
      <c r="H83" s="32">
        <f t="shared" si="4"/>
        <v>-1.7776414985294683E-2</v>
      </c>
      <c r="I83" s="32">
        <f t="shared" si="4"/>
        <v>-2.1232806339339546E-2</v>
      </c>
      <c r="J83" s="32">
        <f t="shared" si="4"/>
        <v>-3.4724451921965922E-3</v>
      </c>
      <c r="K83" s="33"/>
      <c r="L83" s="32">
        <f t="shared" si="5"/>
        <v>-3.518945591184429E-3</v>
      </c>
      <c r="M83" s="32">
        <f t="shared" si="5"/>
        <v>1.4562844968626913E-2</v>
      </c>
    </row>
    <row r="84" spans="1:13" x14ac:dyDescent="0.3">
      <c r="A84" s="36">
        <v>-0.64085899999999996</v>
      </c>
      <c r="B84" s="37">
        <v>-0.63044800000000001</v>
      </c>
      <c r="C84" s="37">
        <v>-0.63118700000000005</v>
      </c>
      <c r="D84" s="37">
        <v>-0.64383900000000005</v>
      </c>
      <c r="E84" s="19" t="s">
        <v>112</v>
      </c>
      <c r="F84" s="9">
        <v>1939</v>
      </c>
      <c r="G84" s="19"/>
      <c r="H84" s="32">
        <f t="shared" si="4"/>
        <v>-1.6245383149803543E-2</v>
      </c>
      <c r="I84" s="32">
        <f t="shared" si="4"/>
        <v>-1.5092243379588808E-2</v>
      </c>
      <c r="J84" s="32">
        <f t="shared" si="4"/>
        <v>4.6500088162920294E-3</v>
      </c>
      <c r="K84" s="33"/>
      <c r="L84" s="32">
        <f t="shared" si="5"/>
        <v>1.1721823211431317E-3</v>
      </c>
      <c r="M84" s="32">
        <f t="shared" si="5"/>
        <v>2.1240451234677628E-2</v>
      </c>
    </row>
    <row r="85" spans="1:13" x14ac:dyDescent="0.3">
      <c r="A85" s="36">
        <v>-0.66565700000000005</v>
      </c>
      <c r="B85" s="37">
        <v>-0.65619799999999995</v>
      </c>
      <c r="C85" s="37">
        <v>-0.66239899999999996</v>
      </c>
      <c r="D85" s="37">
        <v>-0.67675399999999997</v>
      </c>
      <c r="E85" s="19" t="s">
        <v>113</v>
      </c>
      <c r="F85" s="9">
        <v>1940</v>
      </c>
      <c r="G85" s="19"/>
      <c r="H85" s="32">
        <f t="shared" si="4"/>
        <v>-1.4210021076921155E-2</v>
      </c>
      <c r="I85" s="32">
        <f t="shared" si="4"/>
        <v>-4.8944125878644619E-3</v>
      </c>
      <c r="J85" s="32">
        <f t="shared" si="4"/>
        <v>1.6670747847615082E-2</v>
      </c>
      <c r="K85" s="33"/>
      <c r="L85" s="32">
        <f t="shared" si="5"/>
        <v>9.449891648557314E-3</v>
      </c>
      <c r="M85" s="32">
        <f t="shared" si="5"/>
        <v>3.1325910776930165E-2</v>
      </c>
    </row>
    <row r="86" spans="1:13" x14ac:dyDescent="0.3">
      <c r="A86" s="36">
        <v>-0.71213499999999996</v>
      </c>
      <c r="B86" s="37">
        <v>-0.70432799999999995</v>
      </c>
      <c r="C86" s="37">
        <v>-0.72016199999999997</v>
      </c>
      <c r="D86" s="37">
        <v>-0.73832200000000003</v>
      </c>
      <c r="E86" s="19" t="s">
        <v>114</v>
      </c>
      <c r="F86" s="9">
        <v>1941</v>
      </c>
      <c r="G86" s="19"/>
      <c r="H86" s="32">
        <f t="shared" si="4"/>
        <v>-1.0962809017953068E-2</v>
      </c>
      <c r="I86" s="32">
        <f t="shared" si="4"/>
        <v>1.1271739206751539E-2</v>
      </c>
      <c r="J86" s="32">
        <f t="shared" si="4"/>
        <v>3.677252206393461E-2</v>
      </c>
      <c r="K86" s="33"/>
      <c r="L86" s="32">
        <f t="shared" si="5"/>
        <v>2.2481003168978112E-2</v>
      </c>
      <c r="M86" s="32">
        <f t="shared" si="5"/>
        <v>4.8264444974500637E-2</v>
      </c>
    </row>
    <row r="87" spans="1:13" x14ac:dyDescent="0.3">
      <c r="A87" s="36">
        <v>-0.70099999999999996</v>
      </c>
      <c r="B87" s="37">
        <v>-0.69339700000000004</v>
      </c>
      <c r="C87" s="37">
        <v>-0.70850800000000003</v>
      </c>
      <c r="D87" s="37">
        <v>-0.72617299999999996</v>
      </c>
      <c r="E87" s="19" t="s">
        <v>115</v>
      </c>
      <c r="F87" s="9">
        <v>1942</v>
      </c>
      <c r="G87" s="19"/>
      <c r="H87" s="32">
        <f t="shared" si="4"/>
        <v>-1.0845934379457797E-2</v>
      </c>
      <c r="I87" s="32">
        <f t="shared" si="4"/>
        <v>1.0710413694721926E-2</v>
      </c>
      <c r="J87" s="32">
        <f t="shared" si="4"/>
        <v>3.5910128388017125E-2</v>
      </c>
      <c r="K87" s="33"/>
      <c r="L87" s="32">
        <f t="shared" si="5"/>
        <v>2.1792710380921728E-2</v>
      </c>
      <c r="M87" s="32">
        <f t="shared" si="5"/>
        <v>4.7268736380457248E-2</v>
      </c>
    </row>
    <row r="88" spans="1:13" x14ac:dyDescent="0.3">
      <c r="A88" s="36">
        <v>-0.66784299999999996</v>
      </c>
      <c r="B88" s="37">
        <v>-0.65974500000000003</v>
      </c>
      <c r="C88" s="37">
        <v>-0.67075600000000002</v>
      </c>
      <c r="D88" s="37">
        <v>-0.68565900000000002</v>
      </c>
      <c r="E88" s="19" t="s">
        <v>116</v>
      </c>
      <c r="F88" s="9">
        <v>1943</v>
      </c>
      <c r="G88" s="19"/>
      <c r="H88" s="32">
        <f t="shared" si="4"/>
        <v>-1.2125604371087124E-2</v>
      </c>
      <c r="I88" s="32">
        <f t="shared" si="4"/>
        <v>4.3618035975522013E-3</v>
      </c>
      <c r="J88" s="32">
        <f t="shared" si="4"/>
        <v>2.6676928559556744E-2</v>
      </c>
      <c r="K88" s="33"/>
      <c r="L88" s="32">
        <f t="shared" si="5"/>
        <v>1.6689781658064846E-2</v>
      </c>
      <c r="M88" s="32">
        <f t="shared" si="5"/>
        <v>3.9278812268376408E-2</v>
      </c>
    </row>
    <row r="89" spans="1:13" x14ac:dyDescent="0.3">
      <c r="A89" s="36">
        <v>-0.65909799999999996</v>
      </c>
      <c r="B89" s="37">
        <v>-0.65107599999999999</v>
      </c>
      <c r="C89" s="37">
        <v>-0.662026</v>
      </c>
      <c r="D89" s="37">
        <v>-0.67666199999999999</v>
      </c>
      <c r="E89" s="19" t="s">
        <v>117</v>
      </c>
      <c r="F89" s="9">
        <v>1944</v>
      </c>
      <c r="G89" s="19"/>
      <c r="H89" s="32">
        <f t="shared" si="4"/>
        <v>-1.217117939972504E-2</v>
      </c>
      <c r="I89" s="32">
        <f t="shared" si="4"/>
        <v>4.4424349641480352E-3</v>
      </c>
      <c r="J89" s="32">
        <f t="shared" si="4"/>
        <v>2.6648540884663625E-2</v>
      </c>
      <c r="K89" s="33"/>
      <c r="L89" s="32">
        <f t="shared" si="5"/>
        <v>1.6818313069441995E-2</v>
      </c>
      <c r="M89" s="32">
        <f t="shared" si="5"/>
        <v>3.9298023579428513E-2</v>
      </c>
    </row>
    <row r="90" spans="1:13" x14ac:dyDescent="0.3">
      <c r="A90" s="36">
        <v>-0.62009599999999998</v>
      </c>
      <c r="B90" s="37">
        <v>-0.61149399999999998</v>
      </c>
      <c r="C90" s="37">
        <v>-0.61605799999999999</v>
      </c>
      <c r="D90" s="37">
        <v>-0.62845300000000004</v>
      </c>
      <c r="E90" s="19" t="s">
        <v>118</v>
      </c>
      <c r="F90" s="9">
        <v>1945</v>
      </c>
      <c r="G90" s="19"/>
      <c r="H90" s="32">
        <f t="shared" si="4"/>
        <v>-1.3872045618742902E-2</v>
      </c>
      <c r="I90" s="32">
        <f t="shared" si="4"/>
        <v>-6.5118949323975418E-3</v>
      </c>
      <c r="J90" s="32">
        <f t="shared" si="4"/>
        <v>1.3476945505212192E-2</v>
      </c>
      <c r="K90" s="33"/>
      <c r="L90" s="32">
        <f t="shared" si="5"/>
        <v>7.4636872970135649E-3</v>
      </c>
      <c r="M90" s="32">
        <f t="shared" si="5"/>
        <v>2.7733714476348186E-2</v>
      </c>
    </row>
    <row r="91" spans="1:13" x14ac:dyDescent="0.3">
      <c r="A91" s="36">
        <v>-0.668624</v>
      </c>
      <c r="B91" s="37">
        <v>-0.66184900000000002</v>
      </c>
      <c r="C91" s="37">
        <v>-0.67905700000000002</v>
      </c>
      <c r="D91" s="37">
        <v>-0.69663799999999998</v>
      </c>
      <c r="E91" s="19" t="s">
        <v>119</v>
      </c>
      <c r="F91" s="9">
        <v>1946</v>
      </c>
      <c r="G91" s="19"/>
      <c r="H91" s="32">
        <f t="shared" si="4"/>
        <v>-1.0132750245279822E-2</v>
      </c>
      <c r="I91" s="32">
        <f t="shared" si="4"/>
        <v>1.5603687573284874E-2</v>
      </c>
      <c r="J91" s="32">
        <f t="shared" si="4"/>
        <v>4.189798750867451E-2</v>
      </c>
      <c r="K91" s="33"/>
      <c r="L91" s="32">
        <f t="shared" si="5"/>
        <v>2.5999888192019632E-2</v>
      </c>
      <c r="M91" s="32">
        <f t="shared" si="5"/>
        <v>5.2563349041850872E-2</v>
      </c>
    </row>
    <row r="92" spans="1:13" x14ac:dyDescent="0.3">
      <c r="A92" s="36">
        <v>-0.62661100000000003</v>
      </c>
      <c r="B92" s="37">
        <v>-0.61968100000000004</v>
      </c>
      <c r="C92" s="37">
        <v>-0.63356100000000004</v>
      </c>
      <c r="D92" s="37">
        <v>-0.64922199999999997</v>
      </c>
      <c r="E92" s="19" t="s">
        <v>120</v>
      </c>
      <c r="F92" s="9">
        <v>1947</v>
      </c>
      <c r="G92" s="19"/>
      <c r="H92" s="32">
        <f t="shared" si="4"/>
        <v>-1.1059493050712469E-2</v>
      </c>
      <c r="I92" s="32">
        <f t="shared" si="4"/>
        <v>1.1091410779574587E-2</v>
      </c>
      <c r="J92" s="32">
        <f t="shared" si="4"/>
        <v>3.6084588365030194E-2</v>
      </c>
      <c r="K92" s="33"/>
      <c r="L92" s="32">
        <f t="shared" si="5"/>
        <v>2.2398621226082455E-2</v>
      </c>
      <c r="M92" s="32">
        <f t="shared" si="5"/>
        <v>4.7671301847240638E-2</v>
      </c>
    </row>
    <row r="93" spans="1:13" x14ac:dyDescent="0.3">
      <c r="A93" s="36">
        <v>-0.71609500000000004</v>
      </c>
      <c r="B93" s="37">
        <v>-0.71211800000000003</v>
      </c>
      <c r="C93" s="37">
        <v>-0.74600599999999995</v>
      </c>
      <c r="D93" s="37">
        <v>-0.76943600000000001</v>
      </c>
      <c r="E93" s="19" t="s">
        <v>121</v>
      </c>
      <c r="F93" s="9">
        <v>1948</v>
      </c>
      <c r="G93" s="19"/>
      <c r="H93" s="32">
        <f t="shared" si="4"/>
        <v>-5.5537323958413454E-3</v>
      </c>
      <c r="I93" s="32">
        <f t="shared" si="4"/>
        <v>4.1769597609255624E-2</v>
      </c>
      <c r="J93" s="32">
        <f t="shared" si="4"/>
        <v>7.4488720072057438E-2</v>
      </c>
      <c r="K93" s="33"/>
      <c r="L93" s="32">
        <f t="shared" si="5"/>
        <v>4.7587618905855375E-2</v>
      </c>
      <c r="M93" s="32">
        <f t="shared" si="5"/>
        <v>8.0489469441862138E-2</v>
      </c>
    </row>
    <row r="94" spans="1:13" x14ac:dyDescent="0.3">
      <c r="A94" s="36">
        <v>-0.55434799999999995</v>
      </c>
      <c r="B94" s="37">
        <v>-0.54774299999999998</v>
      </c>
      <c r="C94" s="37">
        <v>-0.55959700000000001</v>
      </c>
      <c r="D94" s="37">
        <v>-0.57306400000000002</v>
      </c>
      <c r="E94" s="19" t="s">
        <v>122</v>
      </c>
      <c r="F94" s="9">
        <v>1949</v>
      </c>
      <c r="G94" s="19"/>
      <c r="H94" s="32">
        <f t="shared" si="4"/>
        <v>-1.1914898222776979E-2</v>
      </c>
      <c r="I94" s="32">
        <f t="shared" si="4"/>
        <v>9.4687813431275289E-3</v>
      </c>
      <c r="J94" s="32">
        <f t="shared" si="4"/>
        <v>3.3762185486373303E-2</v>
      </c>
      <c r="K94" s="33"/>
      <c r="L94" s="32">
        <f t="shared" si="5"/>
        <v>2.1641536267921327E-2</v>
      </c>
      <c r="M94" s="32">
        <f t="shared" si="5"/>
        <v>4.6227884244983579E-2</v>
      </c>
    </row>
    <row r="95" spans="1:13" x14ac:dyDescent="0.3">
      <c r="A95" s="36">
        <v>-0.49853999999999998</v>
      </c>
      <c r="B95" s="37">
        <v>-0.49170900000000001</v>
      </c>
      <c r="C95" s="37">
        <v>-0.50094799999999995</v>
      </c>
      <c r="D95" s="37">
        <v>-0.51208600000000004</v>
      </c>
      <c r="E95" s="19" t="s">
        <v>123</v>
      </c>
      <c r="F95" s="9">
        <v>1950</v>
      </c>
      <c r="G95" s="19"/>
      <c r="H95" s="32">
        <f t="shared" si="4"/>
        <v>-1.3702009868816898E-2</v>
      </c>
      <c r="I95" s="32">
        <f t="shared" si="4"/>
        <v>4.8301039033978536E-3</v>
      </c>
      <c r="J95" s="32">
        <f t="shared" si="4"/>
        <v>2.717134031371617E-2</v>
      </c>
      <c r="K95" s="33"/>
      <c r="L95" s="32">
        <f t="shared" si="5"/>
        <v>1.8789568626972338E-2</v>
      </c>
      <c r="M95" s="32">
        <f t="shared" si="5"/>
        <v>4.144117760708068E-2</v>
      </c>
    </row>
    <row r="96" spans="1:13" x14ac:dyDescent="0.3">
      <c r="A96" s="36">
        <v>-0.47503099999999998</v>
      </c>
      <c r="B96" s="37">
        <v>-0.46871600000000002</v>
      </c>
      <c r="C96" s="37">
        <v>-0.48136000000000001</v>
      </c>
      <c r="D96" s="37">
        <v>-0.49353799999999998</v>
      </c>
      <c r="E96" s="19" t="s">
        <v>124</v>
      </c>
      <c r="F96" s="9">
        <v>1951</v>
      </c>
      <c r="G96" s="19"/>
      <c r="H96" s="32">
        <f t="shared" si="4"/>
        <v>-1.3293869242217791E-2</v>
      </c>
      <c r="I96" s="32">
        <f t="shared" si="4"/>
        <v>1.3323341003008287E-2</v>
      </c>
      <c r="J96" s="32">
        <f t="shared" si="4"/>
        <v>3.8959562639069863E-2</v>
      </c>
      <c r="K96" s="33"/>
      <c r="L96" s="32">
        <f t="shared" si="5"/>
        <v>2.6975823313050949E-2</v>
      </c>
      <c r="M96" s="32">
        <f t="shared" si="5"/>
        <v>5.2957441179733472E-2</v>
      </c>
    </row>
    <row r="97" spans="1:13" x14ac:dyDescent="0.3">
      <c r="A97" s="36">
        <v>-0.375473</v>
      </c>
      <c r="B97" s="37">
        <v>-0.36819000000000002</v>
      </c>
      <c r="C97" s="37">
        <v>-0.371064</v>
      </c>
      <c r="D97" s="37">
        <v>-0.37846200000000002</v>
      </c>
      <c r="E97" s="19" t="s">
        <v>125</v>
      </c>
      <c r="F97" s="9">
        <v>1952</v>
      </c>
      <c r="G97" s="19"/>
      <c r="H97" s="32">
        <f t="shared" si="4"/>
        <v>-1.9396867417896851E-2</v>
      </c>
      <c r="I97" s="32">
        <f t="shared" si="4"/>
        <v>-1.1742522098792714E-2</v>
      </c>
      <c r="J97" s="32">
        <f t="shared" si="4"/>
        <v>7.9606256641623213E-3</v>
      </c>
      <c r="K97" s="33"/>
      <c r="L97" s="32">
        <f t="shared" si="5"/>
        <v>7.8057524647600083E-3</v>
      </c>
      <c r="M97" s="32">
        <f t="shared" si="5"/>
        <v>2.789863928949728E-2</v>
      </c>
    </row>
    <row r="98" spans="1:13" x14ac:dyDescent="0.3">
      <c r="A98" s="36">
        <v>-0.42674099999999998</v>
      </c>
      <c r="B98" s="37">
        <v>-0.42217500000000002</v>
      </c>
      <c r="C98" s="37">
        <v>-0.44466699999999998</v>
      </c>
      <c r="D98" s="37">
        <v>-0.461617</v>
      </c>
      <c r="E98" s="19" t="s">
        <v>126</v>
      </c>
      <c r="F98" s="9">
        <v>1953</v>
      </c>
      <c r="G98" s="19"/>
      <c r="H98" s="32">
        <f t="shared" si="4"/>
        <v>-1.0699698411917202E-2</v>
      </c>
      <c r="I98" s="32">
        <f t="shared" si="4"/>
        <v>4.200674413754478E-2</v>
      </c>
      <c r="J98" s="32">
        <f t="shared" si="4"/>
        <v>8.1726386731061737E-2</v>
      </c>
      <c r="K98" s="33"/>
      <c r="L98" s="32">
        <f t="shared" si="5"/>
        <v>5.3276484870018251E-2</v>
      </c>
      <c r="M98" s="32">
        <f t="shared" si="5"/>
        <v>9.3425712086220108E-2</v>
      </c>
    </row>
    <row r="99" spans="1:13" x14ac:dyDescent="0.3">
      <c r="A99" s="36">
        <v>-0.30696400000000001</v>
      </c>
      <c r="B99" s="37">
        <v>-0.301597</v>
      </c>
      <c r="C99" s="37">
        <v>-0.315857</v>
      </c>
      <c r="D99" s="37">
        <v>-0.32843099999999997</v>
      </c>
      <c r="E99" s="19" t="s">
        <v>127</v>
      </c>
      <c r="F99" s="9">
        <v>1954</v>
      </c>
      <c r="G99" s="19"/>
      <c r="H99" s="32">
        <f t="shared" si="4"/>
        <v>-1.7484134947420578E-2</v>
      </c>
      <c r="I99" s="32">
        <f t="shared" si="4"/>
        <v>2.8970823940266559E-2</v>
      </c>
      <c r="J99" s="32">
        <f t="shared" si="4"/>
        <v>6.9933282078680103E-2</v>
      </c>
      <c r="K99" s="33"/>
      <c r="L99" s="32">
        <f t="shared" si="5"/>
        <v>4.728163741681779E-2</v>
      </c>
      <c r="M99" s="32">
        <f t="shared" si="5"/>
        <v>8.8973033551394631E-2</v>
      </c>
    </row>
    <row r="100" spans="1:13" x14ac:dyDescent="0.3">
      <c r="A100" s="36">
        <v>-0.13697100000000001</v>
      </c>
      <c r="B100" s="37">
        <v>-0.129778</v>
      </c>
      <c r="C100" s="37">
        <v>-0.12720799999999999</v>
      </c>
      <c r="D100" s="37">
        <v>-0.12973299999999999</v>
      </c>
      <c r="E100" s="19" t="s">
        <v>128</v>
      </c>
      <c r="F100" s="9">
        <v>1955</v>
      </c>
      <c r="G100" s="19"/>
      <c r="H100" s="32">
        <f t="shared" si="4"/>
        <v>-5.2514765899350987E-2</v>
      </c>
      <c r="I100" s="32">
        <f t="shared" si="4"/>
        <v>-7.1277861737156195E-2</v>
      </c>
      <c r="J100" s="32">
        <f t="shared" si="4"/>
        <v>-5.2843302596900232E-2</v>
      </c>
      <c r="K100" s="33"/>
      <c r="L100" s="32">
        <f t="shared" si="5"/>
        <v>-1.9803048282451698E-2</v>
      </c>
      <c r="M100" s="32">
        <f t="shared" si="5"/>
        <v>-3.4674598159947946E-4</v>
      </c>
    </row>
    <row r="101" spans="1:13" x14ac:dyDescent="0.3">
      <c r="A101" s="36">
        <v>-0.109222</v>
      </c>
      <c r="B101" s="37">
        <v>-0.103725</v>
      </c>
      <c r="C101" s="37">
        <v>-0.114811</v>
      </c>
      <c r="D101" s="37">
        <v>-0.123733</v>
      </c>
      <c r="E101" s="19" t="s">
        <v>129</v>
      </c>
      <c r="F101" s="9">
        <v>1956</v>
      </c>
      <c r="G101" s="19"/>
      <c r="H101" s="32">
        <f t="shared" si="4"/>
        <v>-5.0328688359488033E-2</v>
      </c>
      <c r="I101" s="32">
        <f t="shared" si="4"/>
        <v>5.1171009503579834E-2</v>
      </c>
      <c r="J101" s="32">
        <f t="shared" si="4"/>
        <v>0.13285784915126986</v>
      </c>
      <c r="K101" s="33"/>
      <c r="L101" s="32">
        <f t="shared" si="5"/>
        <v>0.10687876596770304</v>
      </c>
      <c r="M101" s="32">
        <f t="shared" si="5"/>
        <v>0.19289467341528077</v>
      </c>
    </row>
    <row r="102" spans="1:13" x14ac:dyDescent="0.3">
      <c r="A102" s="36">
        <v>-2.0331599999999998E-2</v>
      </c>
      <c r="B102" s="37">
        <v>-1.5182899999999999E-2</v>
      </c>
      <c r="C102" s="37">
        <v>-2.8891400000000001E-2</v>
      </c>
      <c r="D102" s="37">
        <v>-3.9333600000000003E-2</v>
      </c>
      <c r="E102" s="19" t="s">
        <v>130</v>
      </c>
      <c r="F102" s="9">
        <v>1957</v>
      </c>
      <c r="G102" s="19"/>
      <c r="H102" s="32">
        <f t="shared" si="4"/>
        <v>-0.25323634145861612</v>
      </c>
      <c r="I102" s="32">
        <f t="shared" si="4"/>
        <v>0.42100965983985539</v>
      </c>
      <c r="J102" s="32">
        <f t="shared" si="4"/>
        <v>0.93460426134686925</v>
      </c>
      <c r="K102" s="33"/>
      <c r="L102" s="32">
        <f t="shared" si="5"/>
        <v>0.90289075209610825</v>
      </c>
      <c r="M102" s="32">
        <f t="shared" si="5"/>
        <v>1.590651324845715</v>
      </c>
    </row>
    <row r="103" spans="1:13" x14ac:dyDescent="0.3">
      <c r="A103" s="36">
        <v>-6.7858299999999996E-2</v>
      </c>
      <c r="B103" s="37">
        <v>-6.5821900000000003E-2</v>
      </c>
      <c r="C103" s="37">
        <v>-0.104213</v>
      </c>
      <c r="D103" s="37">
        <v>-0.126858</v>
      </c>
      <c r="E103" s="19" t="s">
        <v>131</v>
      </c>
      <c r="F103" s="9">
        <v>1958</v>
      </c>
      <c r="G103" s="19"/>
      <c r="H103" s="32">
        <f t="shared" si="4"/>
        <v>-3.0009593520615663E-2</v>
      </c>
      <c r="I103" s="32">
        <f t="shared" si="4"/>
        <v>0.53574433783339703</v>
      </c>
      <c r="J103" s="32">
        <f t="shared" si="4"/>
        <v>0.86945443667171152</v>
      </c>
      <c r="K103" s="33"/>
      <c r="L103" s="32">
        <f t="shared" si="5"/>
        <v>0.58325724416949365</v>
      </c>
      <c r="M103" s="32">
        <f t="shared" si="5"/>
        <v>0.9272916764784972</v>
      </c>
    </row>
    <row r="104" spans="1:13" x14ac:dyDescent="0.3">
      <c r="A104" s="36">
        <v>0.19095000000000001</v>
      </c>
      <c r="B104" s="37">
        <v>0.19589899999999999</v>
      </c>
      <c r="C104" s="37">
        <v>0.17791499999999999</v>
      </c>
      <c r="D104" s="37">
        <v>0.16530300000000001</v>
      </c>
      <c r="E104" s="19" t="s">
        <v>132</v>
      </c>
      <c r="F104" s="9">
        <v>1959</v>
      </c>
      <c r="G104" s="19"/>
      <c r="H104" s="32">
        <f t="shared" si="4"/>
        <v>2.5917779523435356E-2</v>
      </c>
      <c r="I104" s="32">
        <f t="shared" si="4"/>
        <v>-6.826394344069138E-2</v>
      </c>
      <c r="J104" s="32">
        <f t="shared" si="4"/>
        <v>-0.13431264728986647</v>
      </c>
      <c r="K104" s="33"/>
      <c r="L104" s="32">
        <f t="shared" si="5"/>
        <v>-9.1802408383912126E-2</v>
      </c>
      <c r="M104" s="32">
        <f t="shared" si="5"/>
        <v>-0.15618252262645541</v>
      </c>
    </row>
    <row r="105" spans="1:13" x14ac:dyDescent="0.3">
      <c r="A105" s="36">
        <v>-2.7950300000000001E-2</v>
      </c>
      <c r="B105" s="37">
        <v>-2.8071800000000001E-2</v>
      </c>
      <c r="C105" s="37">
        <v>-8.4298700000000004E-2</v>
      </c>
      <c r="D105" s="37">
        <v>-0.115729</v>
      </c>
      <c r="E105" s="19" t="s">
        <v>133</v>
      </c>
      <c r="F105" s="9">
        <v>1960</v>
      </c>
      <c r="G105" s="19"/>
      <c r="H105" s="32">
        <f t="shared" si="4"/>
        <v>4.3470016422006231E-3</v>
      </c>
      <c r="I105" s="32">
        <f t="shared" si="4"/>
        <v>2.0160212949413783</v>
      </c>
      <c r="J105" s="32">
        <f t="shared" si="4"/>
        <v>3.1405280086439142</v>
      </c>
      <c r="K105" s="33"/>
      <c r="L105" s="32">
        <f t="shared" si="5"/>
        <v>2.0029673907622598</v>
      </c>
      <c r="M105" s="32">
        <f t="shared" si="5"/>
        <v>3.1226070291181895</v>
      </c>
    </row>
    <row r="106" spans="1:13" x14ac:dyDescent="0.3">
      <c r="A106" s="36">
        <v>9.4282199999999997E-2</v>
      </c>
      <c r="B106" s="37">
        <v>9.4924499999999995E-2</v>
      </c>
      <c r="C106" s="37">
        <v>4.3095700000000001E-2</v>
      </c>
      <c r="D106" s="37">
        <v>1.3997799999999999E-2</v>
      </c>
      <c r="E106" s="19" t="s">
        <v>134</v>
      </c>
      <c r="F106" s="9">
        <v>1961</v>
      </c>
      <c r="G106" s="19"/>
      <c r="H106" s="32">
        <f t="shared" si="4"/>
        <v>6.8125266487205271E-3</v>
      </c>
      <c r="I106" s="32">
        <f t="shared" si="4"/>
        <v>-0.54290735684996738</v>
      </c>
      <c r="J106" s="32">
        <f t="shared" si="4"/>
        <v>-0.85153295107666127</v>
      </c>
      <c r="K106" s="33"/>
      <c r="L106" s="32">
        <f t="shared" si="5"/>
        <v>-0.54600024229782618</v>
      </c>
      <c r="M106" s="32">
        <f t="shared" si="5"/>
        <v>-0.85253754299469575</v>
      </c>
    </row>
    <row r="107" spans="1:13" x14ac:dyDescent="0.3">
      <c r="A107" s="36">
        <v>0.25311299999999998</v>
      </c>
      <c r="B107" s="37">
        <v>0.25510100000000002</v>
      </c>
      <c r="C107" s="37">
        <v>0.22040699999999999</v>
      </c>
      <c r="D107" s="37">
        <v>0.19825499999999999</v>
      </c>
      <c r="E107" s="19" t="s">
        <v>135</v>
      </c>
      <c r="F107" s="9">
        <v>1962</v>
      </c>
      <c r="G107" s="19"/>
      <c r="H107" s="32">
        <f t="shared" si="4"/>
        <v>7.8541995077299285E-3</v>
      </c>
      <c r="I107" s="32">
        <f t="shared" si="4"/>
        <v>-0.12921501463773094</v>
      </c>
      <c r="J107" s="32">
        <f t="shared" si="4"/>
        <v>-0.21673323772386244</v>
      </c>
      <c r="K107" s="33"/>
      <c r="L107" s="32">
        <f t="shared" si="5"/>
        <v>-0.13600103488422244</v>
      </c>
      <c r="M107" s="32">
        <f t="shared" si="5"/>
        <v>-0.22283722917589516</v>
      </c>
    </row>
    <row r="108" spans="1:13" x14ac:dyDescent="0.3">
      <c r="A108" s="36">
        <v>-7.7266799999999997E-2</v>
      </c>
      <c r="B108" s="37">
        <v>-7.8188099999999996E-2</v>
      </c>
      <c r="C108" s="37">
        <v>-0.13775399999999999</v>
      </c>
      <c r="D108" s="37">
        <v>-0.17003399999999999</v>
      </c>
      <c r="E108" s="19" t="s">
        <v>136</v>
      </c>
      <c r="F108" s="9">
        <v>1963</v>
      </c>
      <c r="G108" s="19"/>
      <c r="H108" s="32">
        <f t="shared" si="4"/>
        <v>1.1923620494183789E-2</v>
      </c>
      <c r="I108" s="32">
        <f t="shared" si="4"/>
        <v>0.7828355775054745</v>
      </c>
      <c r="J108" s="32">
        <f t="shared" si="4"/>
        <v>1.2006087996396899</v>
      </c>
      <c r="K108" s="33"/>
      <c r="L108" s="32">
        <f t="shared" si="5"/>
        <v>0.761828206594098</v>
      </c>
      <c r="M108" s="32">
        <f t="shared" si="5"/>
        <v>1.1746787554627878</v>
      </c>
    </row>
    <row r="109" spans="1:13" x14ac:dyDescent="0.3">
      <c r="A109" s="36">
        <v>0.40145799999999998</v>
      </c>
      <c r="B109" s="37">
        <v>0.41124300000000003</v>
      </c>
      <c r="C109" s="37">
        <v>0.440859</v>
      </c>
      <c r="D109" s="37">
        <v>0.45174900000000001</v>
      </c>
      <c r="E109" s="19" t="s">
        <v>137</v>
      </c>
      <c r="F109" s="9">
        <v>1964</v>
      </c>
      <c r="G109" s="19"/>
      <c r="H109" s="32">
        <f t="shared" si="4"/>
        <v>2.437365801652986E-2</v>
      </c>
      <c r="I109" s="32">
        <f t="shared" si="4"/>
        <v>9.8144762341266137E-2</v>
      </c>
      <c r="J109" s="32">
        <f t="shared" si="4"/>
        <v>0.12527088761464469</v>
      </c>
      <c r="K109" s="33"/>
      <c r="L109" s="32">
        <f t="shared" si="5"/>
        <v>7.201581546676776E-2</v>
      </c>
      <c r="M109" s="32">
        <f t="shared" si="5"/>
        <v>9.8496509363077273E-2</v>
      </c>
    </row>
    <row r="110" spans="1:13" x14ac:dyDescent="0.3">
      <c r="A110" s="36">
        <v>1.93019E-2</v>
      </c>
      <c r="B110" s="37">
        <v>2.06299E-2</v>
      </c>
      <c r="C110" s="37">
        <v>-7.8311700000000001E-3</v>
      </c>
      <c r="D110" s="37">
        <v>-2.5153600000000002E-2</v>
      </c>
      <c r="E110" s="19" t="s">
        <v>138</v>
      </c>
      <c r="F110" s="9">
        <v>1965</v>
      </c>
      <c r="G110" s="19"/>
      <c r="H110" s="32">
        <f t="shared" si="4"/>
        <v>6.8801516949108604E-2</v>
      </c>
      <c r="I110" s="32">
        <f t="shared" si="4"/>
        <v>-1.4057201622638187</v>
      </c>
      <c r="J110" s="32">
        <f t="shared" si="4"/>
        <v>-2.3031670457312492</v>
      </c>
      <c r="K110" s="33"/>
      <c r="L110" s="32">
        <f t="shared" si="5"/>
        <v>-1.3796029064610105</v>
      </c>
      <c r="M110" s="32">
        <f t="shared" si="5"/>
        <v>-2.2192788137606101</v>
      </c>
    </row>
    <row r="111" spans="1:13" x14ac:dyDescent="0.3">
      <c r="A111" s="36">
        <v>2.2704</v>
      </c>
      <c r="B111" s="37">
        <v>2.26552</v>
      </c>
      <c r="C111" s="37">
        <v>2.27441</v>
      </c>
      <c r="D111" s="37">
        <v>2.2988300000000002</v>
      </c>
      <c r="E111" s="19" t="s">
        <v>139</v>
      </c>
      <c r="F111" s="9">
        <v>1966</v>
      </c>
      <c r="G111" s="19"/>
      <c r="H111" s="32">
        <f t="shared" si="4"/>
        <v>-2.1494009866102871E-3</v>
      </c>
      <c r="I111" s="32">
        <f t="shared" si="4"/>
        <v>1.766208597603977E-3</v>
      </c>
      <c r="J111" s="32">
        <f t="shared" si="4"/>
        <v>1.2522022551092396E-2</v>
      </c>
      <c r="K111" s="33"/>
      <c r="L111" s="32">
        <f t="shared" si="5"/>
        <v>3.9240439281048346E-3</v>
      </c>
      <c r="M111" s="32">
        <f t="shared" si="5"/>
        <v>1.4703026236802223E-2</v>
      </c>
    </row>
    <row r="112" spans="1:13" x14ac:dyDescent="0.3">
      <c r="A112" s="36">
        <v>-0.223994</v>
      </c>
      <c r="B112" s="37">
        <v>-0.224131</v>
      </c>
      <c r="C112" s="37">
        <v>-0.26235000000000003</v>
      </c>
      <c r="D112" s="37">
        <v>-0.28366000000000002</v>
      </c>
      <c r="E112" s="19" t="s">
        <v>140</v>
      </c>
      <c r="F112" s="9">
        <v>1967</v>
      </c>
      <c r="G112" s="19"/>
      <c r="H112" s="32">
        <f t="shared" si="4"/>
        <v>6.1162352563014298E-4</v>
      </c>
      <c r="I112" s="32">
        <f t="shared" si="4"/>
        <v>0.17123672955525607</v>
      </c>
      <c r="J112" s="32">
        <f t="shared" si="4"/>
        <v>0.2663732064251722</v>
      </c>
      <c r="K112" s="33"/>
      <c r="L112" s="32">
        <f t="shared" si="5"/>
        <v>0.1705208114897093</v>
      </c>
      <c r="M112" s="32">
        <f t="shared" si="5"/>
        <v>0.2655991362194432</v>
      </c>
    </row>
    <row r="113" spans="1:13" x14ac:dyDescent="0.3">
      <c r="A113" s="36">
        <v>-0.111219</v>
      </c>
      <c r="B113" s="37">
        <v>-0.109344</v>
      </c>
      <c r="C113" s="37">
        <v>-0.122749</v>
      </c>
      <c r="D113" s="37">
        <v>-0.13053000000000001</v>
      </c>
      <c r="E113" s="19" t="s">
        <v>141</v>
      </c>
      <c r="F113" s="9">
        <v>1968</v>
      </c>
      <c r="G113" s="19"/>
      <c r="H113" s="32">
        <f t="shared" si="4"/>
        <v>-1.6858630270007838E-2</v>
      </c>
      <c r="I113" s="32">
        <f t="shared" si="4"/>
        <v>0.10366933707370142</v>
      </c>
      <c r="J113" s="32">
        <f t="shared" si="4"/>
        <v>0.17363040487686465</v>
      </c>
      <c r="K113" s="33"/>
      <c r="L113" s="32">
        <f t="shared" si="5"/>
        <v>0.12259474685396547</v>
      </c>
      <c r="M113" s="32">
        <f t="shared" si="5"/>
        <v>0.19375548726953479</v>
      </c>
    </row>
    <row r="114" spans="1:13" x14ac:dyDescent="0.3">
      <c r="A114" s="36">
        <v>-0.36378899999999997</v>
      </c>
      <c r="B114" s="37">
        <v>-0.365145</v>
      </c>
      <c r="C114" s="37">
        <v>-0.41202499999999997</v>
      </c>
      <c r="D114" s="37">
        <v>-0.43669400000000003</v>
      </c>
      <c r="E114" s="19" t="s">
        <v>142</v>
      </c>
      <c r="F114" s="9">
        <v>1969</v>
      </c>
      <c r="G114" s="19"/>
      <c r="H114" s="32">
        <f t="shared" si="4"/>
        <v>3.7274354089871435E-3</v>
      </c>
      <c r="I114" s="32">
        <f t="shared" si="4"/>
        <v>0.13259334394387956</v>
      </c>
      <c r="J114" s="32">
        <f t="shared" si="4"/>
        <v>0.20040463015649199</v>
      </c>
      <c r="K114" s="33"/>
      <c r="L114" s="32">
        <f t="shared" si="5"/>
        <v>0.12838735296936826</v>
      </c>
      <c r="M114" s="32">
        <f t="shared" si="5"/>
        <v>0.19594681564857805</v>
      </c>
    </row>
    <row r="115" spans="1:13" x14ac:dyDescent="0.3">
      <c r="A115" s="36">
        <v>-9.0602100000000005E-2</v>
      </c>
      <c r="B115" s="37">
        <v>-8.8699200000000006E-2</v>
      </c>
      <c r="C115" s="37">
        <v>-9.3848799999999996E-2</v>
      </c>
      <c r="D115" s="37">
        <v>-9.5723900000000001E-2</v>
      </c>
      <c r="E115" s="19" t="s">
        <v>143</v>
      </c>
      <c r="F115" s="9">
        <v>1970</v>
      </c>
      <c r="G115" s="19"/>
      <c r="H115" s="32">
        <f t="shared" si="4"/>
        <v>-2.1002824437844143E-2</v>
      </c>
      <c r="I115" s="32">
        <f t="shared" si="4"/>
        <v>3.5834710232985671E-2</v>
      </c>
      <c r="J115" s="32">
        <f t="shared" si="4"/>
        <v>5.6530698515818018E-2</v>
      </c>
      <c r="K115" s="33"/>
      <c r="L115" s="32">
        <f t="shared" si="5"/>
        <v>5.8056893410537977E-2</v>
      </c>
      <c r="M115" s="32">
        <f t="shared" si="5"/>
        <v>7.9196881144362005E-2</v>
      </c>
    </row>
    <row r="116" spans="1:13" x14ac:dyDescent="0.3">
      <c r="A116" s="36">
        <v>-0.28637099999999999</v>
      </c>
      <c r="B116" s="37">
        <v>-0.28783999999999998</v>
      </c>
      <c r="C116" s="37">
        <v>-0.32844499999999999</v>
      </c>
      <c r="D116" s="37">
        <v>-0.349138</v>
      </c>
      <c r="E116" s="19" t="s">
        <v>144</v>
      </c>
      <c r="F116" s="9">
        <v>1971</v>
      </c>
      <c r="G116" s="19"/>
      <c r="H116" s="32">
        <f t="shared" si="4"/>
        <v>5.1297093630290709E-3</v>
      </c>
      <c r="I116" s="32">
        <f t="shared" si="4"/>
        <v>0.14692130138875795</v>
      </c>
      <c r="J116" s="32">
        <f t="shared" si="4"/>
        <v>0.21918071313086876</v>
      </c>
      <c r="K116" s="33"/>
      <c r="L116" s="32">
        <f t="shared" si="5"/>
        <v>0.14106795441912176</v>
      </c>
      <c r="M116" s="32">
        <f t="shared" si="5"/>
        <v>0.21295858810450258</v>
      </c>
    </row>
    <row r="117" spans="1:13" x14ac:dyDescent="0.3">
      <c r="A117" s="36">
        <v>-0.19509699999999999</v>
      </c>
      <c r="B117" s="37">
        <v>-0.19713700000000001</v>
      </c>
      <c r="C117" s="37">
        <v>-0.23336799999999999</v>
      </c>
      <c r="D117" s="37">
        <v>-0.250946</v>
      </c>
      <c r="E117" s="19" t="s">
        <v>145</v>
      </c>
      <c r="F117" s="9">
        <v>1972</v>
      </c>
      <c r="G117" s="19"/>
      <c r="H117" s="32">
        <f t="shared" si="4"/>
        <v>1.0456337104107261E-2</v>
      </c>
      <c r="I117" s="32">
        <f t="shared" si="4"/>
        <v>0.19616395946631676</v>
      </c>
      <c r="J117" s="32">
        <f t="shared" si="4"/>
        <v>0.28626273084670706</v>
      </c>
      <c r="K117" s="33"/>
      <c r="L117" s="32">
        <f t="shared" si="5"/>
        <v>0.18378589508818732</v>
      </c>
      <c r="M117" s="32">
        <f t="shared" si="5"/>
        <v>0.27295231235130896</v>
      </c>
    </row>
    <row r="118" spans="1:13" x14ac:dyDescent="0.3">
      <c r="A118" s="36">
        <v>0.143152</v>
      </c>
      <c r="B118" s="37">
        <v>0.142455</v>
      </c>
      <c r="C118" s="37">
        <v>0.15914200000000001</v>
      </c>
      <c r="D118" s="37">
        <v>0.17510800000000001</v>
      </c>
      <c r="E118" s="19" t="s">
        <v>146</v>
      </c>
      <c r="F118" s="9">
        <v>1973</v>
      </c>
      <c r="G118" s="19"/>
      <c r="H118" s="32">
        <f t="shared" si="4"/>
        <v>-4.8689504861965122E-3</v>
      </c>
      <c r="I118" s="32">
        <f t="shared" si="4"/>
        <v>0.11169945233039011</v>
      </c>
      <c r="J118" s="32">
        <f t="shared" si="4"/>
        <v>0.22323125069855826</v>
      </c>
      <c r="K118" s="33"/>
      <c r="L118" s="32">
        <f t="shared" si="5"/>
        <v>0.11713874556877615</v>
      </c>
      <c r="M118" s="32">
        <f t="shared" si="5"/>
        <v>0.22921624372608906</v>
      </c>
    </row>
    <row r="119" spans="1:13" x14ac:dyDescent="0.3">
      <c r="A119" s="36">
        <v>-6.5914500000000001E-2</v>
      </c>
      <c r="B119" s="37">
        <v>-6.90273E-2</v>
      </c>
      <c r="C119" s="37">
        <v>-9.6301700000000004E-2</v>
      </c>
      <c r="D119" s="37">
        <v>-0.108505</v>
      </c>
      <c r="E119" s="19" t="s">
        <v>147</v>
      </c>
      <c r="F119" s="9">
        <v>1974</v>
      </c>
      <c r="G119" s="19"/>
      <c r="H119" s="32">
        <f t="shared" si="4"/>
        <v>4.7224813963543666E-2</v>
      </c>
      <c r="I119" s="32">
        <f t="shared" si="4"/>
        <v>0.46100933785434167</v>
      </c>
      <c r="J119" s="32">
        <f t="shared" si="4"/>
        <v>0.64614766098506404</v>
      </c>
      <c r="K119" s="33"/>
      <c r="L119" s="32">
        <f t="shared" si="5"/>
        <v>0.39512482742335286</v>
      </c>
      <c r="M119" s="32">
        <f t="shared" si="5"/>
        <v>0.57191430057383097</v>
      </c>
    </row>
    <row r="120" spans="1:13" x14ac:dyDescent="0.3">
      <c r="A120" s="36">
        <v>0.30190400000000001</v>
      </c>
      <c r="B120" s="37">
        <v>0.29631800000000003</v>
      </c>
      <c r="C120" s="37">
        <v>0.333588</v>
      </c>
      <c r="D120" s="37">
        <v>0.36612800000000001</v>
      </c>
      <c r="E120" s="19" t="s">
        <v>148</v>
      </c>
      <c r="F120" s="9">
        <v>1975</v>
      </c>
      <c r="G120" s="19"/>
      <c r="H120" s="32">
        <f t="shared" si="4"/>
        <v>-1.8502570353489785E-2</v>
      </c>
      <c r="I120" s="32">
        <f t="shared" si="4"/>
        <v>0.10494726800572364</v>
      </c>
      <c r="J120" s="32">
        <f t="shared" si="4"/>
        <v>0.21272987439715937</v>
      </c>
      <c r="K120" s="33"/>
      <c r="L120" s="32">
        <f t="shared" si="5"/>
        <v>0.12577703683205194</v>
      </c>
      <c r="M120" s="32">
        <f t="shared" si="5"/>
        <v>0.2355914929231433</v>
      </c>
    </row>
    <row r="121" spans="1:13" x14ac:dyDescent="0.3">
      <c r="A121" s="36">
        <v>0.207178</v>
      </c>
      <c r="B121" s="37">
        <v>0.20078099999999999</v>
      </c>
      <c r="C121" s="37">
        <v>0.181837</v>
      </c>
      <c r="D121" s="37">
        <v>0.17804700000000001</v>
      </c>
      <c r="E121" s="19" t="s">
        <v>149</v>
      </c>
      <c r="F121" s="9">
        <v>1976</v>
      </c>
      <c r="G121" s="19"/>
      <c r="H121" s="32">
        <f t="shared" si="4"/>
        <v>-3.0876830551506501E-2</v>
      </c>
      <c r="I121" s="32">
        <f t="shared" si="4"/>
        <v>-0.12231511067777467</v>
      </c>
      <c r="J121" s="32">
        <f t="shared" si="4"/>
        <v>-0.14060855882381329</v>
      </c>
      <c r="K121" s="33"/>
      <c r="L121" s="32">
        <f t="shared" si="5"/>
        <v>-9.4351557169254016E-2</v>
      </c>
      <c r="M121" s="32">
        <f t="shared" si="5"/>
        <v>-0.11322784526424302</v>
      </c>
    </row>
    <row r="122" spans="1:13" x14ac:dyDescent="0.3">
      <c r="A122" s="36">
        <v>0.230154</v>
      </c>
      <c r="B122" s="37">
        <v>0.22544400000000001</v>
      </c>
      <c r="C122" s="37">
        <v>0.20066500000000001</v>
      </c>
      <c r="D122" s="37">
        <v>0.20128799999999999</v>
      </c>
      <c r="E122" s="19" t="s">
        <v>150</v>
      </c>
      <c r="F122" s="9">
        <v>1977</v>
      </c>
      <c r="G122" s="19"/>
      <c r="H122" s="32">
        <f t="shared" si="4"/>
        <v>-2.0464558512995612E-2</v>
      </c>
      <c r="I122" s="32">
        <f t="shared" si="4"/>
        <v>-0.12812725392563235</v>
      </c>
      <c r="J122" s="32">
        <f t="shared" si="4"/>
        <v>-0.12542037070830836</v>
      </c>
      <c r="K122" s="33"/>
      <c r="L122" s="32">
        <f t="shared" si="5"/>
        <v>-0.10991199588367841</v>
      </c>
      <c r="M122" s="32">
        <f t="shared" si="5"/>
        <v>-0.10714856017458886</v>
      </c>
    </row>
    <row r="123" spans="1:13" x14ac:dyDescent="0.3">
      <c r="A123" s="36">
        <v>-1.73806E-2</v>
      </c>
      <c r="B123" s="37">
        <v>-1.8379400000000001E-2</v>
      </c>
      <c r="C123" s="37">
        <v>-4.6911300000000003E-2</v>
      </c>
      <c r="D123" s="37">
        <v>-6.0123000000000003E-2</v>
      </c>
      <c r="E123" s="19" t="s">
        <v>151</v>
      </c>
      <c r="F123" s="9">
        <v>1978</v>
      </c>
      <c r="G123" s="19"/>
      <c r="H123" s="32">
        <f t="shared" si="4"/>
        <v>5.7466370551074251E-2</v>
      </c>
      <c r="I123" s="32">
        <f t="shared" si="4"/>
        <v>1.6990610220590776</v>
      </c>
      <c r="J123" s="32">
        <f t="shared" si="4"/>
        <v>2.4592016386085636</v>
      </c>
      <c r="K123" s="33"/>
      <c r="L123" s="32">
        <f t="shared" si="5"/>
        <v>1.552384735083844</v>
      </c>
      <c r="M123" s="32">
        <f t="shared" si="5"/>
        <v>2.2712166882488005</v>
      </c>
    </row>
    <row r="124" spans="1:13" x14ac:dyDescent="0.3">
      <c r="A124" s="36">
        <v>1.70634</v>
      </c>
      <c r="B124" s="37">
        <v>1.69811</v>
      </c>
      <c r="C124" s="37">
        <v>1.70455</v>
      </c>
      <c r="D124" s="37">
        <v>1.7296800000000001</v>
      </c>
      <c r="E124" s="19" t="s">
        <v>152</v>
      </c>
      <c r="F124" s="9">
        <v>1979</v>
      </c>
      <c r="G124" s="19"/>
      <c r="H124" s="32">
        <f t="shared" si="4"/>
        <v>-4.8231888134838072E-3</v>
      </c>
      <c r="I124" s="32">
        <f t="shared" si="4"/>
        <v>-1.0490289156908695E-3</v>
      </c>
      <c r="J124" s="32">
        <f t="shared" si="4"/>
        <v>1.3678399381131625E-2</v>
      </c>
      <c r="K124" s="33"/>
      <c r="L124" s="32">
        <f t="shared" si="5"/>
        <v>3.7924516079641491E-3</v>
      </c>
      <c r="M124" s="32">
        <f t="shared" si="5"/>
        <v>1.8591257339041697E-2</v>
      </c>
    </row>
    <row r="125" spans="1:13" x14ac:dyDescent="0.3">
      <c r="A125" s="36">
        <v>0.61693699999999996</v>
      </c>
      <c r="B125" s="37">
        <v>0.61473999999999995</v>
      </c>
      <c r="C125" s="37">
        <v>0.59469700000000003</v>
      </c>
      <c r="D125" s="37">
        <v>0.59367099999999995</v>
      </c>
      <c r="E125" s="19" t="s">
        <v>153</v>
      </c>
      <c r="F125" s="9">
        <v>1980</v>
      </c>
      <c r="G125" s="19"/>
      <c r="H125" s="32">
        <f t="shared" si="4"/>
        <v>-3.5611415752337837E-3</v>
      </c>
      <c r="I125" s="32">
        <f t="shared" si="4"/>
        <v>-3.6049061735639015E-2</v>
      </c>
      <c r="J125" s="32">
        <f t="shared" si="4"/>
        <v>-3.7712116472184372E-2</v>
      </c>
      <c r="K125" s="33"/>
      <c r="L125" s="32">
        <f t="shared" si="5"/>
        <v>-3.2604027719035568E-2</v>
      </c>
      <c r="M125" s="32">
        <f t="shared" si="5"/>
        <v>-3.4273025994729492E-2</v>
      </c>
    </row>
    <row r="126" spans="1:13" x14ac:dyDescent="0.3">
      <c r="A126" s="36">
        <v>0.96227600000000002</v>
      </c>
      <c r="B126" s="37">
        <v>0.95672999999999997</v>
      </c>
      <c r="C126" s="37">
        <v>0.95067900000000005</v>
      </c>
      <c r="D126" s="37">
        <v>0.96654099999999998</v>
      </c>
      <c r="E126" s="19" t="s">
        <v>154</v>
      </c>
      <c r="F126" s="9">
        <v>1981</v>
      </c>
      <c r="G126" s="19"/>
      <c r="H126" s="32">
        <f t="shared" si="4"/>
        <v>-5.7634192269162389E-3</v>
      </c>
      <c r="I126" s="32">
        <f t="shared" si="4"/>
        <v>-1.2051635913189114E-2</v>
      </c>
      <c r="J126" s="32">
        <f t="shared" si="4"/>
        <v>4.432200325062626E-3</v>
      </c>
      <c r="K126" s="33"/>
      <c r="L126" s="32">
        <f t="shared" si="5"/>
        <v>-6.3246684017433524E-3</v>
      </c>
      <c r="M126" s="32">
        <f t="shared" si="5"/>
        <v>1.0254721812841674E-2</v>
      </c>
    </row>
    <row r="127" spans="1:13" x14ac:dyDescent="0.3">
      <c r="A127" s="36">
        <v>0.55672500000000003</v>
      </c>
      <c r="B127" s="37">
        <v>0.55147500000000005</v>
      </c>
      <c r="C127" s="37">
        <v>0.54068499999999997</v>
      </c>
      <c r="D127" s="37">
        <v>0.55174599999999996</v>
      </c>
      <c r="E127" s="19" t="s">
        <v>155</v>
      </c>
      <c r="F127" s="9">
        <v>1982</v>
      </c>
      <c r="G127" s="19"/>
      <c r="H127" s="32">
        <f t="shared" si="4"/>
        <v>-9.4301495352283032E-3</v>
      </c>
      <c r="I127" s="32">
        <f t="shared" si="4"/>
        <v>-2.881135210382155E-2</v>
      </c>
      <c r="J127" s="32">
        <f t="shared" si="4"/>
        <v>-8.9433741973147726E-3</v>
      </c>
      <c r="K127" s="33"/>
      <c r="L127" s="32">
        <f t="shared" si="5"/>
        <v>-1.9565710140985678E-2</v>
      </c>
      <c r="M127" s="32">
        <f t="shared" si="5"/>
        <v>4.9140940205795404E-4</v>
      </c>
    </row>
    <row r="128" spans="1:13" x14ac:dyDescent="0.3">
      <c r="A128" s="36">
        <v>-0.54053300000000004</v>
      </c>
      <c r="B128" s="37">
        <v>-0.54253499999999999</v>
      </c>
      <c r="C128" s="37">
        <v>-0.53990700000000003</v>
      </c>
      <c r="D128" s="37">
        <v>-0.52827800000000003</v>
      </c>
      <c r="E128" s="19" t="s">
        <v>156</v>
      </c>
      <c r="F128" s="9">
        <v>1983</v>
      </c>
      <c r="G128" s="19"/>
      <c r="H128" s="32">
        <f t="shared" si="4"/>
        <v>3.7037516673356632E-3</v>
      </c>
      <c r="I128" s="32">
        <f t="shared" si="4"/>
        <v>-1.1581161557204008E-3</v>
      </c>
      <c r="J128" s="32">
        <f t="shared" si="4"/>
        <v>-2.267206627532457E-2</v>
      </c>
      <c r="K128" s="33"/>
      <c r="L128" s="32">
        <f t="shared" si="5"/>
        <v>-4.8439271199092479E-3</v>
      </c>
      <c r="M128" s="32">
        <f t="shared" si="5"/>
        <v>-2.6278488945413594E-2</v>
      </c>
    </row>
    <row r="129" spans="1:13" x14ac:dyDescent="0.3">
      <c r="A129" s="36">
        <v>1.2911600000000001</v>
      </c>
      <c r="B129" s="37">
        <v>1.2845899999999999</v>
      </c>
      <c r="C129" s="37">
        <v>1.26579</v>
      </c>
      <c r="D129" s="37">
        <v>1.27349</v>
      </c>
      <c r="E129" s="19" t="s">
        <v>157</v>
      </c>
      <c r="F129" s="9">
        <v>1984</v>
      </c>
      <c r="G129" s="19"/>
      <c r="H129" s="32">
        <f t="shared" si="4"/>
        <v>-5.0884475975093608E-3</v>
      </c>
      <c r="I129" s="32">
        <f t="shared" si="4"/>
        <v>-1.9648997800427611E-2</v>
      </c>
      <c r="J129" s="32">
        <f t="shared" si="4"/>
        <v>-1.3685368196040826E-2</v>
      </c>
      <c r="K129" s="33"/>
      <c r="L129" s="32">
        <f t="shared" si="5"/>
        <v>-1.4635019733922831E-2</v>
      </c>
      <c r="M129" s="32">
        <f t="shared" si="5"/>
        <v>-8.640889310986298E-3</v>
      </c>
    </row>
    <row r="130" spans="1:13" x14ac:dyDescent="0.3">
      <c r="A130" s="36">
        <v>1.1147499999999999</v>
      </c>
      <c r="B130" s="37">
        <v>1.1085799999999999</v>
      </c>
      <c r="C130" s="37">
        <v>1.11202</v>
      </c>
      <c r="D130" s="37">
        <v>1.1319999999999999</v>
      </c>
      <c r="E130" s="19" t="s">
        <v>158</v>
      </c>
      <c r="F130" s="9">
        <v>1985</v>
      </c>
      <c r="G130" s="19"/>
      <c r="H130" s="32">
        <f t="shared" si="4"/>
        <v>-5.5348732899753389E-3</v>
      </c>
      <c r="I130" s="32">
        <f t="shared" si="4"/>
        <v>-2.4489795918366444E-3</v>
      </c>
      <c r="J130" s="32">
        <f t="shared" si="4"/>
        <v>1.5474321596770566E-2</v>
      </c>
      <c r="K130" s="33"/>
      <c r="L130" s="32">
        <f t="shared" si="5"/>
        <v>3.1030687907053255E-3</v>
      </c>
      <c r="M130" s="32">
        <f t="shared" si="5"/>
        <v>2.112612531346407E-2</v>
      </c>
    </row>
    <row r="131" spans="1:13" x14ac:dyDescent="0.3">
      <c r="A131" s="36">
        <v>0.85538000000000003</v>
      </c>
      <c r="B131" s="37">
        <v>0.84891099999999997</v>
      </c>
      <c r="C131" s="37">
        <v>0.83316199999999996</v>
      </c>
      <c r="D131" s="37">
        <v>0.84416999999999998</v>
      </c>
      <c r="E131" s="19" t="s">
        <v>159</v>
      </c>
      <c r="F131" s="9">
        <v>1986</v>
      </c>
      <c r="G131" s="19"/>
      <c r="H131" s="32">
        <f t="shared" si="4"/>
        <v>-7.562720662161914E-3</v>
      </c>
      <c r="I131" s="32">
        <f t="shared" si="4"/>
        <v>-2.5974420725291766E-2</v>
      </c>
      <c r="J131" s="32">
        <f t="shared" si="4"/>
        <v>-1.3105286539315921E-2</v>
      </c>
      <c r="K131" s="33"/>
      <c r="L131" s="32">
        <f t="shared" si="5"/>
        <v>-1.8552003684720795E-2</v>
      </c>
      <c r="M131" s="32">
        <f t="shared" si="5"/>
        <v>-5.5848021759642595E-3</v>
      </c>
    </row>
    <row r="132" spans="1:13" x14ac:dyDescent="0.3">
      <c r="A132" s="36">
        <v>-0.75772499999999998</v>
      </c>
      <c r="B132" s="37">
        <v>-0.76131400000000005</v>
      </c>
      <c r="C132" s="37">
        <v>-0.76441300000000001</v>
      </c>
      <c r="D132" s="37">
        <v>-0.75353700000000001</v>
      </c>
      <c r="E132" s="19" t="s">
        <v>160</v>
      </c>
      <c r="F132" s="9">
        <v>1987</v>
      </c>
      <c r="G132" s="19"/>
      <c r="H132" s="32">
        <f t="shared" si="4"/>
        <v>4.7365469002607335E-3</v>
      </c>
      <c r="I132" s="32">
        <f t="shared" si="4"/>
        <v>8.8264211950246155E-3</v>
      </c>
      <c r="J132" s="32">
        <f t="shared" si="4"/>
        <v>-5.5270711669800649E-3</v>
      </c>
      <c r="K132" s="33"/>
      <c r="L132" s="32">
        <f t="shared" si="5"/>
        <v>4.0705937366184814E-3</v>
      </c>
      <c r="M132" s="32">
        <f t="shared" si="5"/>
        <v>-1.0215233136393175E-2</v>
      </c>
    </row>
    <row r="133" spans="1:13" x14ac:dyDescent="0.3">
      <c r="A133" s="36">
        <v>0.99315500000000001</v>
      </c>
      <c r="B133" s="37">
        <v>0.98628800000000005</v>
      </c>
      <c r="C133" s="37">
        <v>0.97182999999999997</v>
      </c>
      <c r="D133" s="37">
        <v>0.98336500000000004</v>
      </c>
      <c r="E133" s="19" t="s">
        <v>161</v>
      </c>
      <c r="F133" s="9">
        <v>1988</v>
      </c>
      <c r="G133" s="19"/>
      <c r="H133" s="32">
        <f t="shared" si="4"/>
        <v>-6.9143285791240603E-3</v>
      </c>
      <c r="I133" s="32">
        <f t="shared" si="4"/>
        <v>-2.1471975673485043E-2</v>
      </c>
      <c r="J133" s="32">
        <f t="shared" si="4"/>
        <v>-9.8574744123525182E-3</v>
      </c>
      <c r="K133" s="33"/>
      <c r="L133" s="32">
        <f t="shared" si="5"/>
        <v>-1.4659004266502362E-2</v>
      </c>
      <c r="M133" s="32">
        <f t="shared" si="5"/>
        <v>-2.9636373959735988E-3</v>
      </c>
    </row>
    <row r="134" spans="1:13" x14ac:dyDescent="0.3">
      <c r="A134" s="36">
        <v>0.53621799999999997</v>
      </c>
      <c r="B134" s="37">
        <v>0.530138</v>
      </c>
      <c r="C134" s="37">
        <v>0.51787099999999997</v>
      </c>
      <c r="D134" s="37">
        <v>0.53170700000000004</v>
      </c>
      <c r="E134" s="19" t="s">
        <v>162</v>
      </c>
      <c r="F134" s="9">
        <v>1989</v>
      </c>
      <c r="G134" s="19"/>
      <c r="H134" s="32">
        <f t="shared" ref="H134:J151" si="6">(B134-$A134)/$A134</f>
        <v>-1.1338671958046866E-2</v>
      </c>
      <c r="I134" s="32">
        <f t="shared" si="6"/>
        <v>-3.4215561581297162E-2</v>
      </c>
      <c r="J134" s="32">
        <f t="shared" si="6"/>
        <v>-8.4126232241363251E-3</v>
      </c>
      <c r="K134" s="33"/>
      <c r="L134" s="32">
        <f t="shared" ref="L134:M151" si="7">(C134-$B134)/$B134</f>
        <v>-2.3139258079971681E-2</v>
      </c>
      <c r="M134" s="32">
        <f t="shared" si="7"/>
        <v>2.9596067439044975E-3</v>
      </c>
    </row>
    <row r="135" spans="1:13" x14ac:dyDescent="0.3">
      <c r="A135" s="36">
        <v>1.6146199999999999</v>
      </c>
      <c r="B135" s="37">
        <v>1.6074999999999999</v>
      </c>
      <c r="C135" s="37">
        <v>1.5905400000000001</v>
      </c>
      <c r="D135" s="37">
        <v>1.6035200000000001</v>
      </c>
      <c r="E135" s="19" t="s">
        <v>163</v>
      </c>
      <c r="F135" s="9">
        <v>1990</v>
      </c>
      <c r="G135" s="19"/>
      <c r="H135" s="32">
        <f t="shared" si="6"/>
        <v>-4.4097063086051304E-3</v>
      </c>
      <c r="I135" s="32">
        <f t="shared" si="6"/>
        <v>-1.4913725830226232E-2</v>
      </c>
      <c r="J135" s="32">
        <f t="shared" si="6"/>
        <v>-6.8746825878534196E-3</v>
      </c>
      <c r="K135" s="33"/>
      <c r="L135" s="32">
        <f t="shared" si="7"/>
        <v>-1.0550544323483586E-2</v>
      </c>
      <c r="M135" s="32">
        <f t="shared" si="7"/>
        <v>-2.4758942457230935E-3</v>
      </c>
    </row>
    <row r="136" spans="1:13" x14ac:dyDescent="0.3">
      <c r="A136" s="36">
        <v>-1.5708299999999999</v>
      </c>
      <c r="B136" s="37">
        <v>-1.57497</v>
      </c>
      <c r="C136" s="37">
        <v>-1.58436</v>
      </c>
      <c r="D136" s="37">
        <v>-1.57602</v>
      </c>
      <c r="E136" s="19" t="s">
        <v>164</v>
      </c>
      <c r="F136" s="9">
        <v>1991</v>
      </c>
      <c r="G136" s="19"/>
      <c r="H136" s="32">
        <f t="shared" si="6"/>
        <v>2.6355493592559558E-3</v>
      </c>
      <c r="I136" s="32">
        <f t="shared" si="6"/>
        <v>8.613280876988625E-3</v>
      </c>
      <c r="J136" s="32">
        <f t="shared" si="6"/>
        <v>3.3039857909512985E-3</v>
      </c>
      <c r="K136" s="33"/>
      <c r="L136" s="32">
        <f t="shared" si="7"/>
        <v>5.9620183241585615E-3</v>
      </c>
      <c r="M136" s="32">
        <f t="shared" si="7"/>
        <v>6.6667936532124124E-4</v>
      </c>
    </row>
    <row r="137" spans="1:13" x14ac:dyDescent="0.3">
      <c r="A137" s="36">
        <v>0.109737</v>
      </c>
      <c r="B137" s="37">
        <v>0.101789</v>
      </c>
      <c r="C137" s="37">
        <v>8.1181100000000006E-2</v>
      </c>
      <c r="D137" s="37">
        <v>9.4148300000000004E-2</v>
      </c>
      <c r="E137" s="19" t="s">
        <v>165</v>
      </c>
      <c r="F137" s="9">
        <v>1992</v>
      </c>
      <c r="G137" s="19"/>
      <c r="H137" s="32">
        <f t="shared" si="6"/>
        <v>-7.2427713533265867E-2</v>
      </c>
      <c r="I137" s="32">
        <f t="shared" si="6"/>
        <v>-0.26022125627636983</v>
      </c>
      <c r="J137" s="32">
        <f t="shared" si="6"/>
        <v>-0.14205509536437114</v>
      </c>
      <c r="K137" s="33"/>
      <c r="L137" s="32">
        <f t="shared" si="7"/>
        <v>-0.20245704349192936</v>
      </c>
      <c r="M137" s="32">
        <f t="shared" si="7"/>
        <v>-7.5064103193861809E-2</v>
      </c>
    </row>
    <row r="138" spans="1:13" x14ac:dyDescent="0.3">
      <c r="A138" s="36">
        <v>-0.54075600000000001</v>
      </c>
      <c r="B138" s="37">
        <v>-0.548041</v>
      </c>
      <c r="C138" s="37">
        <v>-0.57108099999999995</v>
      </c>
      <c r="D138" s="37">
        <v>-0.56286800000000003</v>
      </c>
      <c r="E138" s="19" t="s">
        <v>166</v>
      </c>
      <c r="F138" s="9">
        <v>1993</v>
      </c>
      <c r="G138" s="19"/>
      <c r="H138" s="32">
        <f t="shared" si="6"/>
        <v>1.347188010858869E-2</v>
      </c>
      <c r="I138" s="32">
        <f t="shared" si="6"/>
        <v>5.6078896951674943E-2</v>
      </c>
      <c r="J138" s="32">
        <f t="shared" si="6"/>
        <v>4.0890900886906514E-2</v>
      </c>
      <c r="K138" s="33"/>
      <c r="L138" s="32">
        <f t="shared" si="7"/>
        <v>4.2040650243321119E-2</v>
      </c>
      <c r="M138" s="32">
        <f t="shared" si="7"/>
        <v>2.7054545189137372E-2</v>
      </c>
    </row>
    <row r="139" spans="1:13" x14ac:dyDescent="0.3">
      <c r="A139" s="36">
        <v>0.40499000000000002</v>
      </c>
      <c r="B139" s="37">
        <v>0.39657999999999999</v>
      </c>
      <c r="C139" s="37">
        <v>0.37646200000000002</v>
      </c>
      <c r="D139" s="37">
        <v>0.387905</v>
      </c>
      <c r="E139" s="19" t="s">
        <v>167</v>
      </c>
      <c r="F139" s="9">
        <v>1994</v>
      </c>
      <c r="G139" s="19"/>
      <c r="H139" s="32">
        <f t="shared" si="6"/>
        <v>-2.0765944838144222E-2</v>
      </c>
      <c r="I139" s="32">
        <f t="shared" si="6"/>
        <v>-7.0441245462850924E-2</v>
      </c>
      <c r="J139" s="32">
        <f t="shared" si="6"/>
        <v>-4.2186226820415361E-2</v>
      </c>
      <c r="K139" s="33"/>
      <c r="L139" s="32">
        <f t="shared" si="7"/>
        <v>-5.0728730647032046E-2</v>
      </c>
      <c r="M139" s="32">
        <f t="shared" si="7"/>
        <v>-2.1874527207625165E-2</v>
      </c>
    </row>
    <row r="140" spans="1:13" x14ac:dyDescent="0.3">
      <c r="A140" s="36">
        <v>1.3302700000000001</v>
      </c>
      <c r="B140" s="37">
        <v>1.3213999999999999</v>
      </c>
      <c r="C140" s="37">
        <v>1.29677</v>
      </c>
      <c r="D140" s="37">
        <v>1.3088900000000001</v>
      </c>
      <c r="E140" s="19" t="s">
        <v>168</v>
      </c>
      <c r="F140" s="9">
        <v>1995</v>
      </c>
      <c r="G140" s="19"/>
      <c r="H140" s="32">
        <f t="shared" si="6"/>
        <v>-6.6678193148760438E-3</v>
      </c>
      <c r="I140" s="32">
        <f t="shared" si="6"/>
        <v>-2.5182857615371378E-2</v>
      </c>
      <c r="J140" s="32">
        <f t="shared" si="6"/>
        <v>-1.6071925248257839E-2</v>
      </c>
      <c r="K140" s="33"/>
      <c r="L140" s="32">
        <f t="shared" si="7"/>
        <v>-1.8639321931284949E-2</v>
      </c>
      <c r="M140" s="32">
        <f t="shared" si="7"/>
        <v>-9.4672317239290153E-3</v>
      </c>
    </row>
    <row r="141" spans="1:13" x14ac:dyDescent="0.3">
      <c r="A141" s="36">
        <v>-2.2309199999999998</v>
      </c>
      <c r="B141" s="37">
        <v>-2.2368999999999999</v>
      </c>
      <c r="C141" s="37">
        <v>-2.2540200000000001</v>
      </c>
      <c r="D141" s="37">
        <v>-2.2474099999999999</v>
      </c>
      <c r="E141" s="19" t="s">
        <v>169</v>
      </c>
      <c r="F141" s="9">
        <v>1996</v>
      </c>
      <c r="G141" s="19"/>
      <c r="H141" s="32">
        <f t="shared" si="6"/>
        <v>2.6805084897710794E-3</v>
      </c>
      <c r="I141" s="32">
        <f t="shared" si="6"/>
        <v>1.0354472594266197E-2</v>
      </c>
      <c r="J141" s="32">
        <f t="shared" si="6"/>
        <v>7.3915693973787121E-3</v>
      </c>
      <c r="K141" s="33"/>
      <c r="L141" s="32">
        <f t="shared" si="7"/>
        <v>7.6534489695561925E-3</v>
      </c>
      <c r="M141" s="32">
        <f t="shared" si="7"/>
        <v>4.6984666279225804E-3</v>
      </c>
    </row>
    <row r="142" spans="1:13" x14ac:dyDescent="0.3">
      <c r="A142" s="36">
        <v>-2.50461</v>
      </c>
      <c r="B142" s="37">
        <v>-2.5119400000000001</v>
      </c>
      <c r="C142" s="37">
        <v>-2.53376</v>
      </c>
      <c r="D142" s="37">
        <v>-2.52704</v>
      </c>
      <c r="E142" s="19" t="s">
        <v>170</v>
      </c>
      <c r="F142" s="9">
        <v>1997</v>
      </c>
      <c r="G142" s="19"/>
      <c r="H142" s="32">
        <f t="shared" si="6"/>
        <v>2.9266033434347297E-3</v>
      </c>
      <c r="I142" s="32">
        <f t="shared" si="6"/>
        <v>1.1638538534941571E-2</v>
      </c>
      <c r="J142" s="32">
        <f t="shared" si="6"/>
        <v>8.9554860836617081E-3</v>
      </c>
      <c r="K142" s="33"/>
      <c r="L142" s="32">
        <f t="shared" si="7"/>
        <v>8.6865132128951927E-3</v>
      </c>
      <c r="M142" s="32">
        <f t="shared" si="7"/>
        <v>6.0112900785846361E-3</v>
      </c>
    </row>
    <row r="143" spans="1:13" x14ac:dyDescent="0.3">
      <c r="A143" s="36">
        <v>-0.108484</v>
      </c>
      <c r="B143" s="37">
        <v>-0.119252</v>
      </c>
      <c r="C143" s="37">
        <v>-0.13755600000000001</v>
      </c>
      <c r="D143" s="37">
        <v>-0.12667</v>
      </c>
      <c r="E143" s="19" t="s">
        <v>171</v>
      </c>
      <c r="F143" s="9">
        <v>1998</v>
      </c>
      <c r="G143" s="19"/>
      <c r="H143" s="32">
        <f t="shared" si="6"/>
        <v>9.925887688507061E-2</v>
      </c>
      <c r="I143" s="32">
        <f t="shared" si="6"/>
        <v>0.26798421887098572</v>
      </c>
      <c r="J143" s="32">
        <f t="shared" si="6"/>
        <v>0.16763762398141668</v>
      </c>
      <c r="K143" s="33"/>
      <c r="L143" s="32">
        <f t="shared" si="7"/>
        <v>0.15349008821654994</v>
      </c>
      <c r="M143" s="32">
        <f t="shared" si="7"/>
        <v>6.2204407473249991E-2</v>
      </c>
    </row>
    <row r="144" spans="1:13" x14ac:dyDescent="0.3">
      <c r="A144" s="36">
        <v>1.1047100000000001</v>
      </c>
      <c r="B144" s="37">
        <v>1.09259</v>
      </c>
      <c r="C144" s="37">
        <v>1.09324</v>
      </c>
      <c r="D144" s="37">
        <v>1.1074600000000001</v>
      </c>
      <c r="E144" s="19" t="s">
        <v>172</v>
      </c>
      <c r="F144" s="9">
        <v>1999</v>
      </c>
      <c r="G144" s="19"/>
      <c r="H144" s="32">
        <f t="shared" si="6"/>
        <v>-1.0971205112654116E-2</v>
      </c>
      <c r="I144" s="32">
        <f t="shared" si="6"/>
        <v>-1.0382815399516698E-2</v>
      </c>
      <c r="J144" s="32">
        <f t="shared" si="6"/>
        <v>2.4893410940428078E-3</v>
      </c>
      <c r="K144" s="33"/>
      <c r="L144" s="32">
        <f t="shared" si="7"/>
        <v>5.9491666590398909E-4</v>
      </c>
      <c r="M144" s="32">
        <f t="shared" si="7"/>
        <v>1.3609862803064426E-2</v>
      </c>
    </row>
    <row r="145" spans="1:13" x14ac:dyDescent="0.3">
      <c r="A145" s="36">
        <v>2.4833099999999999</v>
      </c>
      <c r="B145" s="37">
        <v>2.4722900000000001</v>
      </c>
      <c r="C145" s="37">
        <v>2.4467599999999998</v>
      </c>
      <c r="D145" s="37">
        <v>2.4557000000000002</v>
      </c>
      <c r="E145" s="19" t="s">
        <v>173</v>
      </c>
      <c r="F145" s="9">
        <v>2000</v>
      </c>
      <c r="G145" s="19"/>
      <c r="H145" s="32">
        <f t="shared" si="6"/>
        <v>-4.4376255884282702E-3</v>
      </c>
      <c r="I145" s="32">
        <f t="shared" si="6"/>
        <v>-1.4718259097736523E-2</v>
      </c>
      <c r="J145" s="32">
        <f t="shared" si="6"/>
        <v>-1.1118225271915182E-2</v>
      </c>
      <c r="K145" s="33"/>
      <c r="L145" s="32">
        <f t="shared" si="7"/>
        <v>-1.0326458465633188E-2</v>
      </c>
      <c r="M145" s="32">
        <f t="shared" si="7"/>
        <v>-6.7103778278437736E-3</v>
      </c>
    </row>
    <row r="146" spans="1:13" x14ac:dyDescent="0.3">
      <c r="A146" s="36">
        <v>1.19191</v>
      </c>
      <c r="B146" s="37">
        <v>1.18133</v>
      </c>
      <c r="C146" s="37">
        <v>1.1654199999999999</v>
      </c>
      <c r="D146" s="37">
        <v>1.16492</v>
      </c>
      <c r="E146" s="19" t="s">
        <v>174</v>
      </c>
      <c r="F146" s="9">
        <v>2001</v>
      </c>
      <c r="G146" s="19"/>
      <c r="H146" s="32">
        <f t="shared" si="6"/>
        <v>-8.8765091324009646E-3</v>
      </c>
      <c r="I146" s="32">
        <f t="shared" si="6"/>
        <v>-2.2224832411843282E-2</v>
      </c>
      <c r="J146" s="32">
        <f t="shared" si="6"/>
        <v>-2.2644327172353675E-2</v>
      </c>
      <c r="K146" s="33"/>
      <c r="L146" s="32">
        <f t="shared" si="7"/>
        <v>-1.3467870959003911E-2</v>
      </c>
      <c r="M146" s="32">
        <f t="shared" si="7"/>
        <v>-1.3891122717614921E-2</v>
      </c>
    </row>
    <row r="147" spans="1:13" x14ac:dyDescent="0.3">
      <c r="A147" s="36">
        <v>0.47048299999999998</v>
      </c>
      <c r="B147" s="37">
        <v>0.459841</v>
      </c>
      <c r="C147" s="37">
        <v>0.43200699999999997</v>
      </c>
      <c r="D147" s="37">
        <v>0.44655299999999998</v>
      </c>
      <c r="E147" s="19" t="s">
        <v>175</v>
      </c>
      <c r="F147" s="9">
        <v>2002</v>
      </c>
      <c r="G147" s="19"/>
      <c r="H147" s="32">
        <f t="shared" si="6"/>
        <v>-2.2619308242805766E-2</v>
      </c>
      <c r="I147" s="32">
        <f t="shared" si="6"/>
        <v>-8.1779788005092668E-2</v>
      </c>
      <c r="J147" s="32">
        <f t="shared" si="6"/>
        <v>-5.0862624154326526E-2</v>
      </c>
      <c r="K147" s="33"/>
      <c r="L147" s="32">
        <f t="shared" si="7"/>
        <v>-6.0529617846168622E-2</v>
      </c>
      <c r="M147" s="32">
        <f t="shared" si="7"/>
        <v>-2.8896944813533422E-2</v>
      </c>
    </row>
    <row r="148" spans="1:13" x14ac:dyDescent="0.3">
      <c r="A148" s="36">
        <v>-1.0102500000000001</v>
      </c>
      <c r="B148" s="37">
        <v>-1.02176</v>
      </c>
      <c r="C148" s="37">
        <v>-1.0285500000000001</v>
      </c>
      <c r="D148" s="37">
        <v>-1.03024</v>
      </c>
      <c r="E148" s="19" t="s">
        <v>176</v>
      </c>
      <c r="F148" s="9">
        <v>2003</v>
      </c>
      <c r="G148" s="19"/>
      <c r="H148" s="32">
        <f t="shared" si="6"/>
        <v>1.139321950012364E-2</v>
      </c>
      <c r="I148" s="32">
        <f t="shared" si="6"/>
        <v>1.8114328136599835E-2</v>
      </c>
      <c r="J148" s="32">
        <f t="shared" si="6"/>
        <v>1.9787181390744816E-2</v>
      </c>
      <c r="K148" s="33"/>
      <c r="L148" s="32">
        <f t="shared" si="7"/>
        <v>6.6453961791419448E-3</v>
      </c>
      <c r="M148" s="32">
        <f t="shared" si="7"/>
        <v>8.2994049483245021E-3</v>
      </c>
    </row>
    <row r="149" spans="1:13" x14ac:dyDescent="0.3">
      <c r="A149" s="36">
        <v>8.9349399999999995E-2</v>
      </c>
      <c r="B149" s="37">
        <v>7.47308E-2</v>
      </c>
      <c r="C149" s="37">
        <v>5.5938399999999999E-2</v>
      </c>
      <c r="D149" s="37">
        <v>6.6824499999999995E-2</v>
      </c>
      <c r="E149" s="19" t="s">
        <v>177</v>
      </c>
      <c r="F149" s="9">
        <v>2004</v>
      </c>
      <c r="G149" s="19"/>
      <c r="H149" s="32">
        <f t="shared" si="6"/>
        <v>-0.16361161910432523</v>
      </c>
      <c r="I149" s="32">
        <f t="shared" si="6"/>
        <v>-0.37393647858855233</v>
      </c>
      <c r="J149" s="32">
        <f t="shared" si="6"/>
        <v>-0.25209906278049993</v>
      </c>
      <c r="K149" s="33"/>
      <c r="L149" s="32">
        <f t="shared" si="7"/>
        <v>-0.25146793557676356</v>
      </c>
      <c r="M149" s="32">
        <f t="shared" si="7"/>
        <v>-0.10579707429868281</v>
      </c>
    </row>
    <row r="150" spans="1:13" x14ac:dyDescent="0.3">
      <c r="A150" s="36">
        <v>-2.3154400000000002</v>
      </c>
      <c r="B150" s="37">
        <v>-2.32193</v>
      </c>
      <c r="C150" s="37">
        <v>-2.3302999999999998</v>
      </c>
      <c r="D150" s="37">
        <v>-2.33494</v>
      </c>
      <c r="E150" s="19" t="s">
        <v>178</v>
      </c>
      <c r="F150" s="9">
        <v>2005</v>
      </c>
      <c r="G150" s="19"/>
      <c r="H150" s="32">
        <f t="shared" si="6"/>
        <v>2.8029229865597399E-3</v>
      </c>
      <c r="I150" s="32">
        <f t="shared" si="6"/>
        <v>6.4177866841721876E-3</v>
      </c>
      <c r="J150" s="32">
        <f t="shared" si="6"/>
        <v>8.4217254603875941E-3</v>
      </c>
      <c r="K150" s="33"/>
      <c r="L150" s="32">
        <f t="shared" si="7"/>
        <v>3.6047598334143435E-3</v>
      </c>
      <c r="M150" s="32">
        <f t="shared" si="7"/>
        <v>5.6030974232642522E-3</v>
      </c>
    </row>
    <row r="151" spans="1:13" x14ac:dyDescent="0.3">
      <c r="A151" s="36">
        <v>-1.2660400000000001</v>
      </c>
      <c r="B151" s="37">
        <v>-1.2804199999999999</v>
      </c>
      <c r="C151" s="37">
        <v>-1.2825</v>
      </c>
      <c r="D151" s="37">
        <v>-1.2701899999999999</v>
      </c>
      <c r="E151" s="19" t="s">
        <v>179</v>
      </c>
      <c r="F151" s="9">
        <v>2006</v>
      </c>
      <c r="G151" s="19"/>
      <c r="H151" s="32">
        <f t="shared" si="6"/>
        <v>1.1358250924141288E-2</v>
      </c>
      <c r="I151" s="32">
        <f t="shared" si="6"/>
        <v>1.3001168999399638E-2</v>
      </c>
      <c r="J151" s="32">
        <f t="shared" si="6"/>
        <v>3.2779375059238855E-3</v>
      </c>
      <c r="K151" s="33"/>
      <c r="L151" s="32">
        <f t="shared" si="7"/>
        <v>1.6244669717749504E-3</v>
      </c>
      <c r="M151" s="32">
        <f t="shared" si="7"/>
        <v>-7.9895659236812622E-3</v>
      </c>
    </row>
    <row r="152" spans="1:13" x14ac:dyDescent="0.3">
      <c r="A152" s="36">
        <v>-2.0362300000000002</v>
      </c>
      <c r="B152" s="37">
        <v>-2.05152</v>
      </c>
      <c r="C152" s="37">
        <v>-2.0152999999999999</v>
      </c>
      <c r="D152" s="37">
        <v>-2.0051899999999998</v>
      </c>
      <c r="E152" s="19" t="s">
        <v>180</v>
      </c>
      <c r="F152" s="9">
        <v>2007</v>
      </c>
      <c r="G152" s="19"/>
      <c r="H152" s="32">
        <f t="shared" ref="H152:H167" si="8">(B152-$A152)/$A152</f>
        <v>7.508974919336127E-3</v>
      </c>
      <c r="I152" s="32">
        <f t="shared" ref="I152:I167" si="9">(C152-$A152)/$A152</f>
        <v>-1.0278799546220385E-2</v>
      </c>
      <c r="J152" s="32">
        <f t="shared" ref="J152:J167" si="10">(D152-$A152)/$A152</f>
        <v>-1.5243857521007154E-2</v>
      </c>
      <c r="K152" s="33"/>
      <c r="L152" s="32">
        <f t="shared" ref="L152:L167" si="11">(C152-$B152)/$B152</f>
        <v>-1.7655201996568465E-2</v>
      </c>
      <c r="M152" s="32">
        <f t="shared" ref="M152:M167" si="12">(D152-$B152)/$B152</f>
        <v>-2.2583255342380384E-2</v>
      </c>
    </row>
    <row r="153" spans="1:13" x14ac:dyDescent="0.3">
      <c r="A153" s="36">
        <v>1.87341</v>
      </c>
      <c r="B153" s="37">
        <v>1.86009</v>
      </c>
      <c r="C153" s="37">
        <v>1.84762</v>
      </c>
      <c r="D153" s="37">
        <v>1.8559099999999999</v>
      </c>
      <c r="E153" s="19" t="s">
        <v>181</v>
      </c>
      <c r="F153" s="9">
        <v>2008</v>
      </c>
      <c r="G153" s="19"/>
      <c r="H153" s="32">
        <f t="shared" si="8"/>
        <v>-7.1100293048505124E-3</v>
      </c>
      <c r="I153" s="32">
        <f t="shared" si="9"/>
        <v>-1.3766340523430525E-2</v>
      </c>
      <c r="J153" s="32">
        <f t="shared" si="10"/>
        <v>-9.3412547173336701E-3</v>
      </c>
      <c r="K153" s="33"/>
      <c r="L153" s="32">
        <f t="shared" si="11"/>
        <v>-6.7039766892999699E-3</v>
      </c>
      <c r="M153" s="32">
        <f t="shared" si="12"/>
        <v>-2.2472030923235287E-3</v>
      </c>
    </row>
    <row r="154" spans="1:13" x14ac:dyDescent="0.3">
      <c r="A154" s="36">
        <v>-0.70126299999999997</v>
      </c>
      <c r="B154" s="37">
        <v>-0.72661699999999996</v>
      </c>
      <c r="C154" s="37">
        <v>-0.77022999999999997</v>
      </c>
      <c r="D154" s="37">
        <v>-0.77300500000000005</v>
      </c>
      <c r="E154" s="19" t="s">
        <v>182</v>
      </c>
      <c r="F154" s="9">
        <v>2009</v>
      </c>
      <c r="G154" s="19"/>
      <c r="H154" s="32">
        <f t="shared" si="8"/>
        <v>3.6154766471352386E-2</v>
      </c>
      <c r="I154" s="32">
        <f t="shared" si="9"/>
        <v>9.8346839915980172E-2</v>
      </c>
      <c r="J154" s="32">
        <f t="shared" si="10"/>
        <v>0.10230398580846285</v>
      </c>
      <c r="K154" s="33"/>
      <c r="L154" s="32">
        <f t="shared" si="11"/>
        <v>6.0021992328833505E-2</v>
      </c>
      <c r="M154" s="32">
        <f t="shared" si="12"/>
        <v>6.3841060696350482E-2</v>
      </c>
    </row>
    <row r="155" spans="1:13" x14ac:dyDescent="0.3">
      <c r="A155" s="36">
        <v>0.85146699999999997</v>
      </c>
      <c r="B155" s="37">
        <v>0.84467700000000001</v>
      </c>
      <c r="C155" s="37">
        <v>0.85728199999999999</v>
      </c>
      <c r="D155" s="37">
        <v>0.87622100000000003</v>
      </c>
      <c r="E155" s="19" t="s">
        <v>183</v>
      </c>
      <c r="F155" s="9">
        <v>2010</v>
      </c>
      <c r="G155" s="19"/>
      <c r="H155" s="32">
        <f t="shared" si="8"/>
        <v>-7.9744722931129018E-3</v>
      </c>
      <c r="I155" s="32">
        <f t="shared" si="9"/>
        <v>6.8293897473419582E-3</v>
      </c>
      <c r="J155" s="32">
        <f t="shared" si="10"/>
        <v>2.9072177782580012E-2</v>
      </c>
      <c r="K155" s="33"/>
      <c r="L155" s="32">
        <f t="shared" si="11"/>
        <v>1.4922864006004635E-2</v>
      </c>
      <c r="M155" s="32">
        <f t="shared" si="12"/>
        <v>3.7344452376470549E-2</v>
      </c>
    </row>
    <row r="156" spans="1:13" x14ac:dyDescent="0.3">
      <c r="A156" s="36">
        <v>0.25396400000000002</v>
      </c>
      <c r="B156" s="37">
        <v>0.226074</v>
      </c>
      <c r="C156" s="37">
        <v>0.27697300000000002</v>
      </c>
      <c r="D156" s="37">
        <v>0.28728900000000002</v>
      </c>
      <c r="E156" s="19" t="s">
        <v>184</v>
      </c>
      <c r="F156" s="9">
        <v>2011</v>
      </c>
      <c r="G156" s="19"/>
      <c r="H156" s="32">
        <f t="shared" si="8"/>
        <v>-0.10981871446346736</v>
      </c>
      <c r="I156" s="32">
        <f t="shared" si="9"/>
        <v>9.0599455040871926E-2</v>
      </c>
      <c r="J156" s="32">
        <f t="shared" si="10"/>
        <v>0.13121938542470582</v>
      </c>
      <c r="K156" s="33"/>
      <c r="L156" s="32">
        <f t="shared" si="11"/>
        <v>0.22514309473889094</v>
      </c>
      <c r="M156" s="32">
        <f t="shared" si="12"/>
        <v>0.27077417128904702</v>
      </c>
    </row>
    <row r="157" spans="1:13" x14ac:dyDescent="0.3">
      <c r="A157" s="36">
        <v>-0.51163099999999995</v>
      </c>
      <c r="B157" s="37">
        <v>-0.54423900000000003</v>
      </c>
      <c r="C157" s="37">
        <v>-0.40409299999999998</v>
      </c>
      <c r="D157" s="37">
        <v>-0.395866</v>
      </c>
      <c r="E157" s="19" t="s">
        <v>185</v>
      </c>
      <c r="F157" s="9">
        <v>2012</v>
      </c>
      <c r="G157" s="19"/>
      <c r="H157" s="32">
        <f t="shared" si="8"/>
        <v>6.3733432884246821E-2</v>
      </c>
      <c r="I157" s="32">
        <f t="shared" si="9"/>
        <v>-0.21018663841714044</v>
      </c>
      <c r="J157" s="32">
        <f t="shared" si="10"/>
        <v>-0.22626658666108965</v>
      </c>
      <c r="K157" s="33"/>
      <c r="L157" s="32">
        <f t="shared" si="11"/>
        <v>-0.25750819033549605</v>
      </c>
      <c r="M157" s="32">
        <f t="shared" si="12"/>
        <v>-0.27262471083476197</v>
      </c>
    </row>
    <row r="158" spans="1:13" x14ac:dyDescent="0.3">
      <c r="A158" s="36">
        <v>1.70363</v>
      </c>
      <c r="B158" s="37">
        <v>1.6931400000000001</v>
      </c>
      <c r="C158" s="37">
        <v>1.7179199999999999</v>
      </c>
      <c r="D158" s="37">
        <v>1.7412300000000001</v>
      </c>
      <c r="E158" s="19" t="s">
        <v>186</v>
      </c>
      <c r="F158" s="9">
        <v>2013</v>
      </c>
      <c r="G158" s="19"/>
      <c r="H158" s="32">
        <f t="shared" si="8"/>
        <v>-6.1574402892646219E-3</v>
      </c>
      <c r="I158" s="32">
        <f t="shared" si="9"/>
        <v>8.3879715665959829E-3</v>
      </c>
      <c r="J158" s="32">
        <f t="shared" si="10"/>
        <v>2.2070520007278622E-2</v>
      </c>
      <c r="K158" s="33"/>
      <c r="L158" s="32">
        <f t="shared" si="11"/>
        <v>1.4635529253339831E-2</v>
      </c>
      <c r="M158" s="32">
        <f t="shared" si="12"/>
        <v>2.8402849144193606E-2</v>
      </c>
    </row>
    <row r="159" spans="1:13" x14ac:dyDescent="0.3">
      <c r="A159" s="36">
        <v>5.2917600000000002E-2</v>
      </c>
      <c r="B159" s="37">
        <v>3.8279000000000001E-2</v>
      </c>
      <c r="C159" s="37">
        <v>-3.6478299999999998E-2</v>
      </c>
      <c r="D159" s="37">
        <v>-1.4195599999999999E-2</v>
      </c>
      <c r="E159" s="19" t="s">
        <v>187</v>
      </c>
      <c r="F159" s="9">
        <v>2014</v>
      </c>
      <c r="G159" s="19"/>
      <c r="H159" s="32">
        <f t="shared" si="8"/>
        <v>-0.27663008148517698</v>
      </c>
      <c r="I159" s="78">
        <f t="shared" si="9"/>
        <v>-1.689341542322403</v>
      </c>
      <c r="J159" s="78">
        <f t="shared" si="10"/>
        <v>-1.2682585755967768</v>
      </c>
      <c r="K159" s="33"/>
      <c r="L159" s="32">
        <f t="shared" si="11"/>
        <v>-1.9529585412367094</v>
      </c>
      <c r="M159" s="32">
        <f t="shared" si="12"/>
        <v>-1.3708456333760024</v>
      </c>
    </row>
    <row r="160" spans="1:13" x14ac:dyDescent="0.3">
      <c r="A160" s="36">
        <v>1.3895</v>
      </c>
      <c r="B160" s="37">
        <v>1.3903099999999999</v>
      </c>
      <c r="C160" s="37">
        <v>1.43058</v>
      </c>
      <c r="D160" s="37">
        <v>1.4522600000000001</v>
      </c>
      <c r="E160" s="19" t="s">
        <v>188</v>
      </c>
      <c r="F160" s="9">
        <v>2015</v>
      </c>
      <c r="G160" s="19"/>
      <c r="H160" s="32">
        <f t="shared" si="8"/>
        <v>5.8294350485784633E-4</v>
      </c>
      <c r="I160" s="32">
        <f t="shared" si="9"/>
        <v>2.9564591579704935E-2</v>
      </c>
      <c r="J160" s="32">
        <f t="shared" si="10"/>
        <v>4.5167326376394493E-2</v>
      </c>
      <c r="K160" s="33"/>
      <c r="L160" s="32">
        <f t="shared" si="11"/>
        <v>2.8964763254238284E-2</v>
      </c>
      <c r="M160" s="32">
        <f t="shared" si="12"/>
        <v>4.4558407837101202E-2</v>
      </c>
    </row>
    <row r="161" spans="1:16" x14ac:dyDescent="0.3">
      <c r="A161" s="36">
        <v>2.2623799999999998</v>
      </c>
      <c r="B161" s="37">
        <v>2.26248</v>
      </c>
      <c r="C161" s="37">
        <v>2.2602699999999998</v>
      </c>
      <c r="D161" s="37">
        <v>2.2850000000000001</v>
      </c>
      <c r="E161" s="19" t="s">
        <v>189</v>
      </c>
      <c r="F161" s="9">
        <v>2016</v>
      </c>
      <c r="G161" s="19"/>
      <c r="H161" s="32">
        <f t="shared" si="8"/>
        <v>4.4201239402846132E-5</v>
      </c>
      <c r="I161" s="32">
        <f t="shared" si="9"/>
        <v>-9.3264615139811017E-4</v>
      </c>
      <c r="J161" s="32">
        <f t="shared" si="10"/>
        <v>9.9983203529028317E-3</v>
      </c>
      <c r="K161" s="33"/>
      <c r="L161" s="32">
        <f t="shared" si="11"/>
        <v>-9.7680421484400625E-4</v>
      </c>
      <c r="M161" s="32">
        <f t="shared" si="12"/>
        <v>9.953679148545001E-3</v>
      </c>
    </row>
    <row r="162" spans="1:16" x14ac:dyDescent="0.3">
      <c r="A162" s="62">
        <v>0.644513</v>
      </c>
      <c r="B162" s="63">
        <v>0.67930699999999999</v>
      </c>
      <c r="C162" s="63">
        <v>0.93418500000000004</v>
      </c>
      <c r="D162" s="63">
        <v>0.95688200000000001</v>
      </c>
      <c r="E162" s="56" t="s">
        <v>190</v>
      </c>
      <c r="F162" s="57">
        <v>2017</v>
      </c>
      <c r="G162" s="56"/>
      <c r="H162" s="58">
        <f t="shared" si="8"/>
        <v>5.3984946773765606E-2</v>
      </c>
      <c r="I162" s="58">
        <f t="shared" si="9"/>
        <v>0.44944322302265438</v>
      </c>
      <c r="J162" s="58">
        <f t="shared" si="10"/>
        <v>0.48465895955550936</v>
      </c>
      <c r="K162" s="59"/>
      <c r="L162" s="58">
        <f t="shared" si="11"/>
        <v>0.37520296419733645</v>
      </c>
      <c r="M162" s="58">
        <f t="shared" si="12"/>
        <v>0.40861495612440329</v>
      </c>
      <c r="N162" s="81"/>
    </row>
    <row r="163" spans="1:16" x14ac:dyDescent="0.3">
      <c r="A163" s="62">
        <v>-0.56058799999999998</v>
      </c>
      <c r="B163" s="63">
        <v>-0.59711999999999998</v>
      </c>
      <c r="C163" s="63">
        <v>-0.38229800000000003</v>
      </c>
      <c r="D163" s="63">
        <v>-0.27861200000000003</v>
      </c>
      <c r="E163" s="56" t="s">
        <v>191</v>
      </c>
      <c r="F163" s="57">
        <v>2018</v>
      </c>
      <c r="G163" s="56"/>
      <c r="H163" s="58">
        <f t="shared" si="8"/>
        <v>6.5167288632650019E-2</v>
      </c>
      <c r="I163" s="58">
        <f t="shared" si="9"/>
        <v>-0.31804105689026513</v>
      </c>
      <c r="J163" s="58">
        <f t="shared" si="10"/>
        <v>-0.50300042098653552</v>
      </c>
      <c r="K163" s="59"/>
      <c r="L163" s="58">
        <f t="shared" si="11"/>
        <v>-0.35976353161843511</v>
      </c>
      <c r="M163" s="58">
        <f t="shared" si="12"/>
        <v>-0.53340702036441578</v>
      </c>
      <c r="N163" s="81"/>
    </row>
    <row r="164" spans="1:16" x14ac:dyDescent="0.3">
      <c r="A164" s="62">
        <v>0.68066400000000005</v>
      </c>
      <c r="B164" s="63">
        <v>0.66559599999999997</v>
      </c>
      <c r="C164" s="63">
        <v>0.94058799999999998</v>
      </c>
      <c r="D164" s="63">
        <v>1.2653099999999999</v>
      </c>
      <c r="E164" s="56" t="s">
        <v>192</v>
      </c>
      <c r="F164" s="57">
        <v>2019</v>
      </c>
      <c r="G164" s="56"/>
      <c r="H164" s="58">
        <f t="shared" si="8"/>
        <v>-2.2137207197677679E-2</v>
      </c>
      <c r="I164" s="58">
        <f t="shared" si="9"/>
        <v>0.38186829331358779</v>
      </c>
      <c r="J164" s="58">
        <f t="shared" si="10"/>
        <v>0.85893480483762896</v>
      </c>
      <c r="K164" s="59"/>
      <c r="L164" s="58">
        <f t="shared" si="11"/>
        <v>0.41315152134327737</v>
      </c>
      <c r="M164" s="58">
        <f t="shared" si="12"/>
        <v>0.90101803496415245</v>
      </c>
      <c r="N164" s="81" t="s">
        <v>756</v>
      </c>
      <c r="P164" s="1" t="s">
        <v>758</v>
      </c>
    </row>
    <row r="165" spans="1:16" x14ac:dyDescent="0.3">
      <c r="A165" s="36">
        <v>3.07769</v>
      </c>
      <c r="B165" s="37">
        <v>3.0510000000000002</v>
      </c>
      <c r="C165" s="37">
        <v>2.6796600000000002</v>
      </c>
      <c r="D165" s="37">
        <v>2.5946600000000002</v>
      </c>
      <c r="E165" s="19" t="s">
        <v>193</v>
      </c>
      <c r="F165" s="9">
        <v>2020</v>
      </c>
      <c r="G165" s="19"/>
      <c r="H165" s="32">
        <f t="shared" si="8"/>
        <v>-8.6720884819458353E-3</v>
      </c>
      <c r="I165" s="32">
        <f t="shared" si="9"/>
        <v>-0.12932751511685708</v>
      </c>
      <c r="J165" s="32">
        <f t="shared" si="10"/>
        <v>-0.15694563130139808</v>
      </c>
      <c r="K165" s="33"/>
      <c r="L165" s="32">
        <f t="shared" si="11"/>
        <v>-0.12171091445427729</v>
      </c>
      <c r="M165" s="32">
        <f t="shared" si="12"/>
        <v>-0.14957063257948211</v>
      </c>
      <c r="N165" s="81" t="s">
        <v>755</v>
      </c>
      <c r="P165" s="1" t="s">
        <v>759</v>
      </c>
    </row>
    <row r="166" spans="1:16" x14ac:dyDescent="0.3">
      <c r="A166" s="62">
        <v>2.90354</v>
      </c>
      <c r="B166" s="63">
        <v>2.9209299999999998</v>
      </c>
      <c r="C166" s="63">
        <v>2.9688599999999998</v>
      </c>
      <c r="D166" s="63">
        <v>2.7687200000000001</v>
      </c>
      <c r="E166" s="56" t="s">
        <v>194</v>
      </c>
      <c r="F166" s="57">
        <v>2021</v>
      </c>
      <c r="G166" s="56"/>
      <c r="H166" s="58">
        <f t="shared" si="8"/>
        <v>5.9892407199486812E-3</v>
      </c>
      <c r="I166" s="58">
        <f t="shared" si="9"/>
        <v>2.2496676470790768E-2</v>
      </c>
      <c r="J166" s="58">
        <f t="shared" si="10"/>
        <v>-4.6432974920269716E-2</v>
      </c>
      <c r="K166" s="59"/>
      <c r="L166" s="58">
        <f t="shared" si="11"/>
        <v>1.6409157357416999E-2</v>
      </c>
      <c r="M166" s="58">
        <f t="shared" si="12"/>
        <v>-5.2110115613862619E-2</v>
      </c>
      <c r="N166" s="81"/>
    </row>
    <row r="167" spans="1:16" x14ac:dyDescent="0.3">
      <c r="A167" s="62">
        <v>-0.68684299999999998</v>
      </c>
      <c r="B167" s="63">
        <v>-0.55281000000000002</v>
      </c>
      <c r="C167" s="63">
        <v>7.7948299999999998E-2</v>
      </c>
      <c r="D167" s="63">
        <v>0.20538999999999999</v>
      </c>
      <c r="E167" s="56" t="s">
        <v>195</v>
      </c>
      <c r="F167" s="57">
        <v>2022</v>
      </c>
      <c r="G167" s="56"/>
      <c r="H167" s="58">
        <f t="shared" si="8"/>
        <v>-0.1951435772076005</v>
      </c>
      <c r="I167" s="78">
        <f t="shared" si="9"/>
        <v>-1.1134877985216418</v>
      </c>
      <c r="J167" s="78">
        <f t="shared" si="10"/>
        <v>-1.2990348594948189</v>
      </c>
      <c r="K167" s="59"/>
      <c r="L167" s="58">
        <f t="shared" si="11"/>
        <v>-1.1410037806841409</v>
      </c>
      <c r="M167" s="58">
        <f t="shared" si="12"/>
        <v>-1.3715381414952696</v>
      </c>
      <c r="N167" s="81"/>
      <c r="O167" s="1" t="s">
        <v>754</v>
      </c>
    </row>
    <row r="168" spans="1:16" x14ac:dyDescent="0.3">
      <c r="H168" s="38"/>
      <c r="I168" s="38"/>
      <c r="J168" s="38"/>
      <c r="K168" s="38"/>
      <c r="L168" s="38"/>
      <c r="M168" s="38"/>
    </row>
  </sheetData>
  <conditionalFormatting sqref="I160:J166 I5:J158">
    <cfRule type="colorScale" priority="1">
      <colorScale>
        <cfvo type="min"/>
        <cfvo type="percentile" val="50"/>
        <cfvo type="max"/>
        <color rgb="FFDA70DD"/>
        <color theme="0"/>
        <color rgb="FF60CD55"/>
      </colorScale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034D22EC726499B454EB731AA145A" ma:contentTypeVersion="18" ma:contentTypeDescription="Create a new document." ma:contentTypeScope="" ma:versionID="c306d959095c5155db23da70bf6c976d">
  <xsd:schema xmlns:xsd="http://www.w3.org/2001/XMLSchema" xmlns:xs="http://www.w3.org/2001/XMLSchema" xmlns:p="http://schemas.microsoft.com/office/2006/metadata/properties" xmlns:ns2="ef165378-3349-4474-ad08-d9858807eb8e" xmlns:ns3="542b8446-c83e-4e97-9834-e3cd6df8a00e" targetNamespace="http://schemas.microsoft.com/office/2006/metadata/properties" ma:root="true" ma:fieldsID="73d9a2b5c3611407cc35852dfe5f704f" ns2:_="" ns3:_="">
    <xsd:import namespace="ef165378-3349-4474-ad08-d9858807eb8e"/>
    <xsd:import namespace="542b8446-c83e-4e97-9834-e3cd6df8a0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65378-3349-4474-ad08-d9858807eb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b48f79c-3828-4ee8-ab19-506afe97e5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b8446-c83e-4e97-9834-e3cd6df8a00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6c83911-d930-439f-b08d-11462bdda91b}" ma:internalName="TaxCatchAll" ma:showField="CatchAllData" ma:web="542b8446-c83e-4e97-9834-e3cd6df8a0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165378-3349-4474-ad08-d9858807eb8e">
      <Terms xmlns="http://schemas.microsoft.com/office/infopath/2007/PartnerControls"/>
    </lcf76f155ced4ddcb4097134ff3c332f>
    <TaxCatchAll xmlns="542b8446-c83e-4e97-9834-e3cd6df8a00e" xsi:nil="true"/>
  </documentManagement>
</p:properties>
</file>

<file path=customXml/itemProps1.xml><?xml version="1.0" encoding="utf-8"?>
<ds:datastoreItem xmlns:ds="http://schemas.openxmlformats.org/officeDocument/2006/customXml" ds:itemID="{20DF6BA1-B23E-4020-ABEC-0BAC83F4C53E}"/>
</file>

<file path=customXml/itemProps2.xml><?xml version="1.0" encoding="utf-8"?>
<ds:datastoreItem xmlns:ds="http://schemas.openxmlformats.org/officeDocument/2006/customXml" ds:itemID="{25DE85CC-654F-4B82-AAD7-11D8353438CF}"/>
</file>

<file path=customXml/itemProps3.xml><?xml version="1.0" encoding="utf-8"?>
<ds:datastoreItem xmlns:ds="http://schemas.openxmlformats.org/officeDocument/2006/customXml" ds:itemID="{6DBA86AC-83B7-4577-A626-3BB1A15DEB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parameters</vt:lpstr>
      <vt:lpstr>Figures</vt:lpstr>
      <vt:lpstr>spawning_ouput</vt:lpstr>
      <vt:lpstr>fraction_unfished</vt:lpstr>
      <vt:lpstr>recruits</vt:lpstr>
      <vt:lpstr>recruitment_deviations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Hastie</dc:creator>
  <cp:lastModifiedBy>James Hastie</cp:lastModifiedBy>
  <dcterms:created xsi:type="dcterms:W3CDTF">2024-09-13T19:43:00Z</dcterms:created>
  <dcterms:modified xsi:type="dcterms:W3CDTF">2024-09-19T04:24:15Z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0x010100A36034D22EC726499B454EB731AA145A</vt:lpwstr>
  </property>
</Properties>
</file>