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.Cope\Desktop\Cabezon_SSC_GF_SubC\"/>
    </mc:Choice>
  </mc:AlternateContent>
  <bookViews>
    <workbookView xWindow="0" yWindow="0" windowWidth="19200" windowHeight="7020"/>
  </bookViews>
  <sheets>
    <sheet name="Catch time series_CA" sheetId="21" r:id="rId1"/>
    <sheet name="Catch time series_OR" sheetId="31" r:id="rId2"/>
    <sheet name="Derived output time series SCS" sheetId="26" r:id="rId3"/>
    <sheet name="Derived output time series NCS" sheetId="14" r:id="rId4"/>
    <sheet name="Derived output time series ORS" sheetId="32" r:id="rId5"/>
    <sheet name="Parameters_CA" sheetId="22" r:id="rId6"/>
    <sheet name="Parameters_OR" sheetId="33" r:id="rId7"/>
    <sheet name="Numbers at age SCS" sheetId="20" r:id="rId8"/>
    <sheet name="Numbers at age NCS" sheetId="25" r:id="rId9"/>
    <sheet name="Numbers at age ORS" sheetId="34" r:id="rId10"/>
    <sheet name="Sensitivities_ Like Comps SCS" sheetId="27" r:id="rId11"/>
    <sheet name="Sensitivities_ ModSpecs_SCS" sheetId="28" r:id="rId12"/>
    <sheet name="Sensitivities_ Like Comps_NCS" sheetId="29" r:id="rId13"/>
    <sheet name="Sensitivities_ Mod Specs_NCS" sheetId="30" r:id="rId14"/>
    <sheet name="Sensitivities Like Comps ORS" sheetId="35" r:id="rId15"/>
    <sheet name="Sensitivities Mod Specs ORS" sheetId="36" r:id="rId16"/>
  </sheets>
  <calcPr calcId="162913"/>
</workbook>
</file>

<file path=xl/calcChain.xml><?xml version="1.0" encoding="utf-8"?>
<calcChain xmlns="http://schemas.openxmlformats.org/spreadsheetml/2006/main">
  <c r="F4" i="21" l="1"/>
  <c r="M5" i="21"/>
  <c r="M6" i="21"/>
  <c r="M7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M58" i="21"/>
  <c r="M59" i="21"/>
  <c r="M60" i="21"/>
  <c r="M61" i="21"/>
  <c r="M62" i="21"/>
  <c r="M63" i="21"/>
  <c r="M64" i="21"/>
  <c r="M65" i="21"/>
  <c r="M66" i="21"/>
  <c r="M67" i="21"/>
  <c r="M68" i="21"/>
  <c r="M69" i="21"/>
  <c r="M70" i="21"/>
  <c r="M71" i="21"/>
  <c r="M72" i="21"/>
  <c r="M73" i="21"/>
  <c r="M74" i="21"/>
  <c r="M75" i="21"/>
  <c r="M76" i="21"/>
  <c r="M77" i="21"/>
  <c r="M78" i="21"/>
  <c r="M79" i="21"/>
  <c r="M80" i="21"/>
  <c r="M81" i="21"/>
  <c r="M82" i="21"/>
  <c r="M83" i="21"/>
  <c r="M84" i="21"/>
  <c r="M85" i="21"/>
  <c r="M86" i="21"/>
  <c r="M87" i="21"/>
  <c r="M88" i="21"/>
  <c r="M89" i="21"/>
  <c r="M90" i="21"/>
  <c r="M91" i="21"/>
  <c r="M92" i="21"/>
  <c r="M93" i="21"/>
  <c r="M94" i="21"/>
  <c r="M95" i="21"/>
  <c r="M96" i="21"/>
  <c r="M97" i="21"/>
  <c r="M98" i="21"/>
  <c r="M99" i="21"/>
  <c r="M100" i="21"/>
  <c r="M101" i="21"/>
  <c r="M102" i="21"/>
  <c r="M103" i="21"/>
  <c r="M104" i="21"/>
  <c r="M105" i="21"/>
  <c r="M106" i="21"/>
  <c r="M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E3" i="26" l="1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3" i="14"/>
</calcChain>
</file>

<file path=xl/sharedStrings.xml><?xml version="1.0" encoding="utf-8"?>
<sst xmlns="http://schemas.openxmlformats.org/spreadsheetml/2006/main" count="1570" uniqueCount="381">
  <si>
    <t>-</t>
  </si>
  <si>
    <t>Year</t>
  </si>
  <si>
    <t>Age class</t>
  </si>
  <si>
    <t>Total Biomass (mt)</t>
  </si>
  <si>
    <t>Spawning Biomass</t>
  </si>
  <si>
    <t>Depletion (%)</t>
  </si>
  <si>
    <t>Age-0 Recruits</t>
  </si>
  <si>
    <t>Total Catch (mt)</t>
  </si>
  <si>
    <t>Parameter</t>
  </si>
  <si>
    <t>Bounds (low, high)</t>
  </si>
  <si>
    <t>Length at A1</t>
  </si>
  <si>
    <t>Length at A2</t>
  </si>
  <si>
    <t>von Bertalanffy K</t>
  </si>
  <si>
    <t>CV of length at A2</t>
  </si>
  <si>
    <t>Weight at length</t>
  </si>
  <si>
    <t>Maturity at length</t>
  </si>
  <si>
    <t>Inflection</t>
  </si>
  <si>
    <t>Slope</t>
  </si>
  <si>
    <t>Fecundity at length</t>
  </si>
  <si>
    <t>Stock and recruitment</t>
  </si>
  <si>
    <t>Ln(R0)</t>
  </si>
  <si>
    <t>Steepness (h)</t>
  </si>
  <si>
    <t>Recruitment SD (σr)</t>
  </si>
  <si>
    <t>Catchability and variability</t>
  </si>
  <si>
    <t>Selectivity and retention</t>
  </si>
  <si>
    <t>Peak</t>
  </si>
  <si>
    <t>Top: width of plateau</t>
  </si>
  <si>
    <t>Ascending slope</t>
  </si>
  <si>
    <t>Descending slope</t>
  </si>
  <si>
    <t>Selectivity at first bin</t>
  </si>
  <si>
    <t>Selectivity at last bin</t>
  </si>
  <si>
    <t>Descending slope base</t>
  </si>
  <si>
    <t>Index removal</t>
  </si>
  <si>
    <t>Parameters</t>
  </si>
  <si>
    <t>Natural mortality</t>
  </si>
  <si>
    <t>Estimated</t>
  </si>
  <si>
    <t>No rec devs</t>
  </si>
  <si>
    <t>NCS</t>
  </si>
  <si>
    <t>SCS</t>
  </si>
  <si>
    <t>Prior (sd)</t>
  </si>
  <si>
    <t>Female</t>
  </si>
  <si>
    <t>Male</t>
  </si>
  <si>
    <t>Individual growth Female</t>
  </si>
  <si>
    <t>CV of length at A1</t>
  </si>
  <si>
    <t>Individual growth Male</t>
  </si>
  <si>
    <t>Ln(Q) – CA CCFRP</t>
  </si>
  <si>
    <t>Extra additive SD for CA CCFRP</t>
  </si>
  <si>
    <t>Prior type</t>
  </si>
  <si>
    <t>Female numbers at age (1000s of fish)</t>
  </si>
  <si>
    <t>Male numbers at age (1000s of fish)</t>
  </si>
  <si>
    <t>Normal</t>
  </si>
  <si>
    <t>0.01, 0.5</t>
  </si>
  <si>
    <t>20, 90</t>
  </si>
  <si>
    <t>0.05, 0.3</t>
  </si>
  <si>
    <t>No prior</t>
  </si>
  <si>
    <t>0.288 (0.075)</t>
  </si>
  <si>
    <t>0.397 (0.11)</t>
  </si>
  <si>
    <t>0.35 (0.045)</t>
  </si>
  <si>
    <t>0.05, 0.6</t>
  </si>
  <si>
    <t>Fixed</t>
  </si>
  <si>
    <t>Female Coefficient</t>
  </si>
  <si>
    <t>Female Exponent</t>
  </si>
  <si>
    <t>Male Coefficient</t>
  </si>
  <si>
    <t>Male Exponent</t>
  </si>
  <si>
    <t>3, 31</t>
  </si>
  <si>
    <t>-15, 15</t>
  </si>
  <si>
    <t>0, 5</t>
  </si>
  <si>
    <t>Commercial Dead Fishery</t>
  </si>
  <si>
    <t>Comemrcial Live fishery</t>
  </si>
  <si>
    <t>Recreational Shore fishery</t>
  </si>
  <si>
    <t>Recreational Boat fishery</t>
  </si>
  <si>
    <t>CCFRP survey</t>
  </si>
  <si>
    <t>CPFV survey</t>
  </si>
  <si>
    <t>BLOCK: Commerical Live Fishery</t>
  </si>
  <si>
    <t>BLOCK: Recreational Boat Fishery</t>
  </si>
  <si>
    <t>Peak: Block 1</t>
  </si>
  <si>
    <t>Peak: Block 2</t>
  </si>
  <si>
    <t>Top: width of plateau: Block 1</t>
  </si>
  <si>
    <t>Top: width of plateau: Block 2</t>
  </si>
  <si>
    <t>Ascending slope: Block 1</t>
  </si>
  <si>
    <t>Ascending slope: Block 2</t>
  </si>
  <si>
    <t>10, 91</t>
  </si>
  <si>
    <t>-15, 3</t>
  </si>
  <si>
    <t>-4, 12</t>
  </si>
  <si>
    <t>-10, 3</t>
  </si>
  <si>
    <t>-10, 10</t>
  </si>
  <si>
    <t>-5, 15</t>
  </si>
  <si>
    <t>-5, 3</t>
  </si>
  <si>
    <t>-10, 6</t>
  </si>
  <si>
    <t>-20, 4</t>
  </si>
  <si>
    <t>-1, 30</t>
  </si>
  <si>
    <t>Research</t>
  </si>
  <si>
    <t>Comm. Dead</t>
  </si>
  <si>
    <t>Comm. Live</t>
  </si>
  <si>
    <t>Rec. Boat</t>
  </si>
  <si>
    <t>Rec. Shore</t>
  </si>
  <si>
    <t>Total Removals</t>
  </si>
  <si>
    <t>Total Biomass 2+ (mt)</t>
  </si>
  <si>
    <t>0.386 (0.095)</t>
  </si>
  <si>
    <t>Reference</t>
  </si>
  <si>
    <t>I: -CPFV</t>
  </si>
  <si>
    <t>NatM_p_1_Fem_GP_1</t>
  </si>
  <si>
    <t>L_at_Amin_Fem_GP_1</t>
  </si>
  <si>
    <t>L_at_Amax_Fem_GP_1</t>
  </si>
  <si>
    <t>VonBert_K_Fem_GP_1</t>
  </si>
  <si>
    <t>CV_young_Fem_GP_1</t>
  </si>
  <si>
    <t>CV_old_Fem_GP_1</t>
  </si>
  <si>
    <t>Wtlen_1_Fem_GP_1</t>
  </si>
  <si>
    <t>Wtlen_2_Fem_GP_1</t>
  </si>
  <si>
    <t>Mat50%_Fem_GP_1</t>
  </si>
  <si>
    <t>Mat_slope_Fem_GP_1</t>
  </si>
  <si>
    <t>Eggs/kg_inter_Fem_GP_1</t>
  </si>
  <si>
    <t>Eggs/kg_slope_wt_Fem_GP_1</t>
  </si>
  <si>
    <t>NatM_p_1_Mal_GP_1</t>
  </si>
  <si>
    <t>L_at_Amin_Mal_GP_1</t>
  </si>
  <si>
    <t>L_at_Amax_Mal_GP_1</t>
  </si>
  <si>
    <t>VonBert_K_Mal_GP_1</t>
  </si>
  <si>
    <t>CV_young_Mal_GP_1</t>
  </si>
  <si>
    <t>CV_old_Mal_GP_1</t>
  </si>
  <si>
    <t>Wtlen_1_Mal_GP_1</t>
  </si>
  <si>
    <t>Wtlen_2_Mal_GP_1</t>
  </si>
  <si>
    <t>SR_LN(R0)</t>
  </si>
  <si>
    <t>SR_BH_steep</t>
  </si>
  <si>
    <t>SR_sigmaR</t>
  </si>
  <si>
    <t>LnQ_base_SURVEY1(5)</t>
  </si>
  <si>
    <t>Q_extraSD_SURVEY1(5)</t>
  </si>
  <si>
    <t>Derived quantities</t>
  </si>
  <si>
    <t xml:space="preserve">CPFV 1960-1999 </t>
  </si>
  <si>
    <t>Rec Shore</t>
  </si>
  <si>
    <t>Rec. boat</t>
  </si>
  <si>
    <t>Survey q an variance</t>
  </si>
  <si>
    <t>Selectivity</t>
  </si>
  <si>
    <t>Biology</t>
  </si>
  <si>
    <t>Likelihoods</t>
  </si>
  <si>
    <t>Survey</t>
  </si>
  <si>
    <t>Length</t>
  </si>
  <si>
    <t>Index</t>
  </si>
  <si>
    <t>Length compositions removal</t>
  </si>
  <si>
    <t>All</t>
  </si>
  <si>
    <t>Metric</t>
  </si>
  <si>
    <t>Size_DblN_peak_COMM.DEAD</t>
  </si>
  <si>
    <t>Size_DblN_top_logit_COMM.DEAD</t>
  </si>
  <si>
    <t>Size_DblN_ascend_se_COMM.DEAD</t>
  </si>
  <si>
    <t>Size_DblN_descend_se_COMM.DEAD</t>
  </si>
  <si>
    <t>Size_DblN_start_logit_COMM.DEAD</t>
  </si>
  <si>
    <t>Size_DblN_end_logit_COMM.DEAD</t>
  </si>
  <si>
    <t>Size_DblN_peak_COMM.LIVE</t>
  </si>
  <si>
    <t>Size_DblN_top_logit_COMM.LIVE</t>
  </si>
  <si>
    <t>Size_DblN_ascend_se_COMM.LIVE</t>
  </si>
  <si>
    <t>Size_DblN_descend_se_COMM.LIVE</t>
  </si>
  <si>
    <t>Size_DblN_start_logit_COMM.LIVE</t>
  </si>
  <si>
    <t>Size_DblN_end_logit_COMM.LIVE</t>
  </si>
  <si>
    <t>Size_DblN_peak_REC.SHORE</t>
  </si>
  <si>
    <t>Size_DblN_top_logit_REC.SHORE</t>
  </si>
  <si>
    <t>Size_DblN_ascend_se_REC.SHORE</t>
  </si>
  <si>
    <t>Size_DblN_descend_se_REC.SHORE</t>
  </si>
  <si>
    <t>Size_DblN_start_logit_REC.SHORE</t>
  </si>
  <si>
    <t>Size_DblN_end_logit_REC.SHORE</t>
  </si>
  <si>
    <t>Size_DblN_peak_REC.BOAT</t>
  </si>
  <si>
    <t>Size_DblN_top_logit_REC.BOAT</t>
  </si>
  <si>
    <t>Size_DblN_ascend_se_REC.BOAT</t>
  </si>
  <si>
    <t>Size_DblN_descend_se_REC.BOAT</t>
  </si>
  <si>
    <t>Size_DblN_start_logit_REC.BOAT</t>
  </si>
  <si>
    <t>Size_DblN_end_logit_REC.BOAT</t>
  </si>
  <si>
    <t>SizeSel_P1_SURVEY.CPFV</t>
  </si>
  <si>
    <t>SizeSel_P2_SURVEY.CPFV</t>
  </si>
  <si>
    <t>Size_DblN_peak_COMM.LIVE_BLK1repl_2000</t>
  </si>
  <si>
    <t>Size_DblN_top_logit_COMM.LIVE_BLK1repl_2000</t>
  </si>
  <si>
    <t>Size_DblN_ascend_se_COMM.LIVE_BLK1repl_2000</t>
  </si>
  <si>
    <t>Size_DblN_descend_se_COMM.LIVE_BLK1repl_2000</t>
  </si>
  <si>
    <t>Size_DblN_end_logit_COMM.LIVE_BLK1repl_2000</t>
  </si>
  <si>
    <t>Size_DblN_peak_REC.BOAT_BLK2repl_2004</t>
  </si>
  <si>
    <t>Size_DblN_top_logit_REC.BOAT_BLK2repl_2004</t>
  </si>
  <si>
    <t>Size_DblN_ascend_se_REC.BOAT_BLK2repl_2004</t>
  </si>
  <si>
    <r>
      <t>SB</t>
    </r>
    <r>
      <rPr>
        <vertAlign val="subscript"/>
        <sz val="11"/>
        <color theme="1"/>
        <rFont val="Times New Roman"/>
        <family val="1"/>
      </rPr>
      <t>0</t>
    </r>
  </si>
  <si>
    <r>
      <t>SSB</t>
    </r>
    <r>
      <rPr>
        <vertAlign val="subscript"/>
        <sz val="11"/>
        <color theme="1"/>
        <rFont val="Times New Roman"/>
        <family val="1"/>
      </rPr>
      <t>2019</t>
    </r>
  </si>
  <si>
    <r>
      <t>Bratio</t>
    </r>
    <r>
      <rPr>
        <vertAlign val="subscript"/>
        <sz val="11"/>
        <color theme="1"/>
        <rFont val="Times New Roman"/>
        <family val="1"/>
      </rPr>
      <t>2019</t>
    </r>
  </si>
  <si>
    <r>
      <t>MSY</t>
    </r>
    <r>
      <rPr>
        <vertAlign val="subscript"/>
        <sz val="11"/>
        <color theme="1"/>
        <rFont val="Times New Roman"/>
        <family val="1"/>
      </rPr>
      <t>SPR</t>
    </r>
  </si>
  <si>
    <r>
      <t>F</t>
    </r>
    <r>
      <rPr>
        <vertAlign val="subscript"/>
        <sz val="11"/>
        <color theme="1"/>
        <rFont val="Times New Roman"/>
        <family val="1"/>
      </rPr>
      <t>SPR</t>
    </r>
  </si>
  <si>
    <t>Est. h</t>
  </si>
  <si>
    <t>OR maturity</t>
  </si>
  <si>
    <t>All rec devs</t>
  </si>
  <si>
    <t>High bias adj.</t>
  </si>
  <si>
    <t>Wts = 1</t>
  </si>
  <si>
    <t>Natural Mortality</t>
  </si>
  <si>
    <t>Fix to 2009</t>
  </si>
  <si>
    <t>Fix to prior</t>
  </si>
  <si>
    <t>Fix to Hamel</t>
  </si>
  <si>
    <t>Fix to VBGF</t>
  </si>
  <si>
    <t>VBGF parameters</t>
  </si>
  <si>
    <t>2009 values</t>
  </si>
  <si>
    <t>Grebel 2003</t>
  </si>
  <si>
    <t>Recruitment estimation</t>
  </si>
  <si>
    <t>Data weighting</t>
  </si>
  <si>
    <t>CCFRP</t>
  </si>
  <si>
    <t>Size_DblN_peak_SURVEY.CCFRP</t>
  </si>
  <si>
    <t>Size_DblN_top_logit_SURVEY.CCFRP</t>
  </si>
  <si>
    <t>Size_DblN_ascend_se_SURVEY.CCFRP</t>
  </si>
  <si>
    <t>Size_DblN_descend_se_SURVEY.CCFRP</t>
  </si>
  <si>
    <t>Size_DblN_start_logit_SURVEY.CCFRP</t>
  </si>
  <si>
    <t>Size_DblN_end_logit_SURVEY.CCFRP</t>
  </si>
  <si>
    <t>CPFV</t>
  </si>
  <si>
    <t>No ages</t>
  </si>
  <si>
    <t>Ages</t>
  </si>
  <si>
    <t>LnQ_base_CPFV</t>
  </si>
  <si>
    <t>Q_extraSD_CPFV</t>
  </si>
  <si>
    <t>LnQ_base_CCFRP</t>
  </si>
  <si>
    <t>Q_extraSD_CCFRP</t>
  </si>
  <si>
    <t>Size_DblN_peak_REC.BOAT_BLK2repl_2000</t>
  </si>
  <si>
    <t>Size_DblN_top_logit_REC.BOAT_BLK2repl_2000</t>
  </si>
  <si>
    <t>Size_DblN_ascend_se_REC.BOAT_BLK2repl_2000</t>
  </si>
  <si>
    <t>Exploitation Rate</t>
  </si>
  <si>
    <t>Commercial</t>
  </si>
  <si>
    <t>Recreational</t>
  </si>
  <si>
    <t>Live</t>
  </si>
  <si>
    <t>Dead</t>
  </si>
  <si>
    <t>Ocean Boat</t>
  </si>
  <si>
    <t>Shore/Estuary</t>
  </si>
  <si>
    <t>Age-0 Recruits (000's)</t>
  </si>
  <si>
    <t xml:space="preserve">Number </t>
  </si>
  <si>
    <t>Bounds</t>
  </si>
  <si>
    <t>Prior</t>
  </si>
  <si>
    <t>Value</t>
  </si>
  <si>
    <t>SD</t>
  </si>
  <si>
    <t xml:space="preserve"> Estimated</t>
  </si>
  <si>
    <t>( low, high)</t>
  </si>
  <si>
    <t xml:space="preserve"> (Mean, SD) -  Type</t>
  </si>
  <si>
    <t>(offset transformed)</t>
  </si>
  <si>
    <r>
      <t>Natural mortality (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) -</t>
    </r>
    <r>
      <rPr>
        <i/>
        <sz val="11"/>
        <color theme="1"/>
        <rFont val="Times New Roman"/>
        <family val="1"/>
      </rPr>
      <t>female</t>
    </r>
  </si>
  <si>
    <t xml:space="preserve"> -</t>
  </si>
  <si>
    <r>
      <t>Natural mortality (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) -</t>
    </r>
    <r>
      <rPr>
        <i/>
        <sz val="11"/>
        <color theme="1"/>
        <rFont val="Times New Roman"/>
        <family val="1"/>
      </rPr>
      <t>male (offset)</t>
    </r>
  </si>
  <si>
    <t>(-3,3)</t>
  </si>
  <si>
    <r>
      <t>Ln (</t>
    </r>
    <r>
      <rPr>
        <i/>
        <sz val="11"/>
        <color theme="1"/>
        <rFont val="Times New Roman"/>
        <family val="1"/>
      </rPr>
      <t>R</t>
    </r>
    <r>
      <rPr>
        <i/>
        <vertAlign val="sub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>)</t>
    </r>
  </si>
  <si>
    <t>(3,30)</t>
  </si>
  <si>
    <r>
      <t>Steepness (</t>
    </r>
    <r>
      <rPr>
        <i/>
        <sz val="11"/>
        <color theme="1"/>
        <rFont val="Times New Roman"/>
        <family val="1"/>
      </rPr>
      <t>h</t>
    </r>
    <r>
      <rPr>
        <sz val="11"/>
        <color theme="1"/>
        <rFont val="Times New Roman"/>
        <family val="1"/>
      </rPr>
      <t>)</t>
    </r>
  </si>
  <si>
    <t>Sigma-R</t>
  </si>
  <si>
    <t>Growth</t>
  </si>
  <si>
    <r>
      <t xml:space="preserve">Length at age 0 - </t>
    </r>
    <r>
      <rPr>
        <i/>
        <sz val="11"/>
        <color theme="1"/>
        <rFont val="Times New Roman"/>
        <family val="1"/>
      </rPr>
      <t>female</t>
    </r>
  </si>
  <si>
    <t>(0.001,20)</t>
  </si>
  <si>
    <r>
      <t xml:space="preserve">Length at Linf - </t>
    </r>
    <r>
      <rPr>
        <i/>
        <sz val="11"/>
        <color theme="1"/>
        <rFont val="Times New Roman"/>
        <family val="1"/>
      </rPr>
      <t>female</t>
    </r>
  </si>
  <si>
    <t>(20,90)</t>
  </si>
  <si>
    <r>
      <t>von Bertalnaffy k - f</t>
    </r>
    <r>
      <rPr>
        <i/>
        <sz val="11"/>
        <color theme="1"/>
        <rFont val="Times New Roman"/>
        <family val="1"/>
      </rPr>
      <t>emale</t>
    </r>
  </si>
  <si>
    <t>(0.05,0.8)</t>
  </si>
  <si>
    <r>
      <t xml:space="preserve">CV of length at age 1 - </t>
    </r>
    <r>
      <rPr>
        <i/>
        <sz val="11"/>
        <color theme="1"/>
        <rFont val="Times New Roman"/>
        <family val="1"/>
      </rPr>
      <t>female</t>
    </r>
  </si>
  <si>
    <t>(0.01-0.5)</t>
  </si>
  <si>
    <r>
      <t>CV of length at age 30 -</t>
    </r>
    <r>
      <rPr>
        <i/>
        <sz val="11"/>
        <color theme="1"/>
        <rFont val="Times New Roman"/>
        <family val="1"/>
      </rPr>
      <t xml:space="preserve"> female </t>
    </r>
  </si>
  <si>
    <r>
      <t xml:space="preserve">Length at age 0 - </t>
    </r>
    <r>
      <rPr>
        <i/>
        <sz val="11"/>
        <color theme="1"/>
        <rFont val="Times New Roman"/>
        <family val="1"/>
      </rPr>
      <t>male (offset)</t>
    </r>
  </si>
  <si>
    <t>0 (0.1)</t>
  </si>
  <si>
    <r>
      <t xml:space="preserve">Length at Linf - </t>
    </r>
    <r>
      <rPr>
        <i/>
        <sz val="11"/>
        <color theme="1"/>
        <rFont val="Times New Roman"/>
        <family val="1"/>
      </rPr>
      <t>male (offset)</t>
    </r>
  </si>
  <si>
    <r>
      <t xml:space="preserve">von Bertalnaffy k - </t>
    </r>
    <r>
      <rPr>
        <i/>
        <sz val="11"/>
        <color theme="1"/>
        <rFont val="Times New Roman"/>
        <family val="1"/>
      </rPr>
      <t>male (offset)</t>
    </r>
  </si>
  <si>
    <r>
      <t xml:space="preserve">CV of length at age 1 - </t>
    </r>
    <r>
      <rPr>
        <i/>
        <sz val="11"/>
        <color theme="1"/>
        <rFont val="Times New Roman"/>
        <family val="1"/>
      </rPr>
      <t>male (offset)</t>
    </r>
  </si>
  <si>
    <r>
      <t>CV of length at age 30 -</t>
    </r>
    <r>
      <rPr>
        <i/>
        <sz val="11"/>
        <color theme="1"/>
        <rFont val="Times New Roman"/>
        <family val="1"/>
      </rPr>
      <t xml:space="preserve"> male (offset)</t>
    </r>
  </si>
  <si>
    <t>Indices</t>
  </si>
  <si>
    <t>Extra SD -  commercial: logbook</t>
  </si>
  <si>
    <t>(0,0.75)</t>
  </si>
  <si>
    <t>Extra SD -  ocean: onboard observer</t>
  </si>
  <si>
    <t>Extra SD -  ocean: ORBS dockside</t>
  </si>
  <si>
    <t>Extra SD -  ocean: MRFSS dockside</t>
  </si>
  <si>
    <t xml:space="preserve">Commercial live fleet </t>
  </si>
  <si>
    <t xml:space="preserve">Length at peak </t>
  </si>
  <si>
    <t>(10,91)</t>
  </si>
  <si>
    <t>Ascending width</t>
  </si>
  <si>
    <t>(-4,12)</t>
  </si>
  <si>
    <t>Decending width</t>
  </si>
  <si>
    <t>(-10,8)</t>
  </si>
  <si>
    <t>Final</t>
  </si>
  <si>
    <t>(-5,15)</t>
  </si>
  <si>
    <t>Length at peak  (time block)</t>
  </si>
  <si>
    <t>Ascending width (time block)</t>
  </si>
  <si>
    <t>Decending width (time block)</t>
  </si>
  <si>
    <t>Final (time block)</t>
  </si>
  <si>
    <t>Commercial dead fleet</t>
  </si>
  <si>
    <t xml:space="preserve">Recreation - ocean fleet </t>
  </si>
  <si>
    <t>Ascending width  (time block)</t>
  </si>
  <si>
    <t xml:space="preserve">Recreation - shore fleet </t>
  </si>
  <si>
    <t>(-10,6)</t>
  </si>
  <si>
    <t>L.Comp</t>
  </si>
  <si>
    <t>A.Comp</t>
  </si>
  <si>
    <t>Type</t>
  </si>
  <si>
    <t xml:space="preserve"> -Logbook</t>
  </si>
  <si>
    <t xml:space="preserve"> -Observer</t>
  </si>
  <si>
    <t xml:space="preserve"> -ORBS </t>
  </si>
  <si>
    <t xml:space="preserve"> -MRFSS</t>
  </si>
  <si>
    <t xml:space="preserve"> -All </t>
  </si>
  <si>
    <t xml:space="preserve"> -Live</t>
  </si>
  <si>
    <t xml:space="preserve"> -Dead </t>
  </si>
  <si>
    <t xml:space="preserve"> -Ocean </t>
  </si>
  <si>
    <t xml:space="preserve"> -Shore </t>
  </si>
  <si>
    <t xml:space="preserve"> -Research</t>
  </si>
  <si>
    <t>Sensitivity of the Oregon base  model to alternative data source configurations. Columns pertain to the base model and runs without (-) a particular data set or source.</t>
  </si>
  <si>
    <t>Sensitivity of the Oregon base case model to alternative structural modeling considerations. Columns pertain to the base model and runs with differnt model assumptions.</t>
  </si>
  <si>
    <t>Data</t>
  </si>
  <si>
    <t>Alt.</t>
  </si>
  <si>
    <t>Est. M</t>
  </si>
  <si>
    <t>Fix. M</t>
  </si>
  <si>
    <t>Recruit</t>
  </si>
  <si>
    <t>Rec. Devs</t>
  </si>
  <si>
    <t>Weight</t>
  </si>
  <si>
    <t>Age</t>
  </si>
  <si>
    <t>Hamel</t>
  </si>
  <si>
    <t>Meta</t>
  </si>
  <si>
    <t>Fix</t>
  </si>
  <si>
    <t>Est.</t>
  </si>
  <si>
    <t>Start</t>
  </si>
  <si>
    <t>No</t>
  </si>
  <si>
    <t>High</t>
  </si>
  <si>
    <t>All HM</t>
  </si>
  <si>
    <t>All Francis</t>
  </si>
  <si>
    <t>Error</t>
  </si>
  <si>
    <t>(M=F)</t>
  </si>
  <si>
    <t>Mean</t>
  </si>
  <si>
    <t>25% Quantile</t>
  </si>
  <si>
    <t>75% Quantile</t>
  </si>
  <si>
    <t>2009 Model</t>
  </si>
  <si>
    <t>ODFW</t>
  </si>
  <si>
    <t>Lmin_CV</t>
  </si>
  <si>
    <t>Steepness</t>
  </si>
  <si>
    <t>Bias Adj.</t>
  </si>
  <si>
    <t>Logbook</t>
  </si>
  <si>
    <t>Onboard observer</t>
  </si>
  <si>
    <t>ORBS</t>
  </si>
  <si>
    <t>MRFSS</t>
  </si>
  <si>
    <t>Commercial Live</t>
  </si>
  <si>
    <t>Commercial Dead</t>
  </si>
  <si>
    <t>Recreational Ocean Boat</t>
  </si>
  <si>
    <t>Recreational Shore</t>
  </si>
  <si>
    <t>Lengths</t>
  </si>
  <si>
    <t>Research Projects</t>
  </si>
  <si>
    <t>LnQ_base_LOGBOOK</t>
  </si>
  <si>
    <t>LnQ_base_ONBOARD</t>
  </si>
  <si>
    <t>LnQ_base_ORBS</t>
  </si>
  <si>
    <t>Q_extraSD_ORBS</t>
  </si>
  <si>
    <t>LnQ_base_MRFSS</t>
  </si>
  <si>
    <t>Size_DblN_peak_COM_LIVE</t>
  </si>
  <si>
    <t>Size_DblN_ascend_se_COM_LIVE</t>
  </si>
  <si>
    <t>Size_DblN_descend_se_COM_LIVE</t>
  </si>
  <si>
    <t>Size_DblN_end_logit_COM_LIVE</t>
  </si>
  <si>
    <t>Size_DblN_peak_COM_DEAD</t>
  </si>
  <si>
    <t>Size_DblN_ascend_se_COM_DEAD</t>
  </si>
  <si>
    <t>Size_DblN_peak_REC_OCEAN</t>
  </si>
  <si>
    <t>Size_DblN_ascend_se_REC_OCEAN</t>
  </si>
  <si>
    <t>Size_DblN_peak_REC_SHORE</t>
  </si>
  <si>
    <t>Size_DblN_ascend_se_REC_SHORE</t>
  </si>
  <si>
    <t>Size_DblN_descend_se_REC_SHORE</t>
  </si>
  <si>
    <t>Size_DblN_end_logit_REC_SHORE</t>
  </si>
  <si>
    <t>Size_DblN_peak_COM_LIVE_BLK2</t>
  </si>
  <si>
    <t>Size_DblN_ascend_se_COM_LIVE_BLK2</t>
  </si>
  <si>
    <t>Size_DblN_peak_REC_OCEAN_BLK2</t>
  </si>
  <si>
    <t>Size_DblN_ascend_se_REC_OCEAN_BLK2</t>
  </si>
  <si>
    <t>(base)</t>
  </si>
  <si>
    <t>Steepness and Recruitment estimation</t>
  </si>
  <si>
    <t>No blocks</t>
  </si>
  <si>
    <t>Start in 2000</t>
  </si>
  <si>
    <t>Selectivity blocks</t>
  </si>
  <si>
    <t>(0.02,0.5)</t>
  </si>
  <si>
    <t>(-1.15,0.438) - Lognormal</t>
  </si>
  <si>
    <t>0.154 (0.280)</t>
  </si>
  <si>
    <t xml:space="preserve"> 0.171 (0.391)</t>
  </si>
  <si>
    <t>0.081 (0.069)</t>
  </si>
  <si>
    <t xml:space="preserve"> -0.116 (57.38)</t>
  </si>
  <si>
    <t xml:space="preserve"> -0.170 (0.292)</t>
  </si>
  <si>
    <t>AIC</t>
  </si>
  <si>
    <t>deltaAIC</t>
  </si>
  <si>
    <t>All Dirichlet</t>
  </si>
  <si>
    <t>All one</t>
  </si>
  <si>
    <t>Fix M</t>
  </si>
  <si>
    <t>Est. Male</t>
  </si>
  <si>
    <t>Model</t>
  </si>
  <si>
    <t>NA</t>
  </si>
  <si>
    <t>Lognormal</t>
  </si>
  <si>
    <t>0.293 (0.072)</t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</si>
  <si>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Times New Roman"/>
        <family val="1"/>
      </rPr>
      <t>AIC</t>
    </r>
  </si>
  <si>
    <t>Fix to OR</t>
  </si>
  <si>
    <t>Normal prior</t>
  </si>
  <si>
    <t>Dirichlet</t>
  </si>
  <si>
    <t>Alt rec catches</t>
  </si>
  <si>
    <t>Har. mean</t>
  </si>
  <si>
    <t>Extra additive SD for CPFV rec</t>
  </si>
  <si>
    <t>Ln(Q) – CPFV rec</t>
  </si>
  <si>
    <r>
      <t>(1-SPR)/(1-SPR</t>
    </r>
    <r>
      <rPr>
        <vertAlign val="subscript"/>
        <sz val="11"/>
        <color rgb="FF000000"/>
        <rFont val="Times New Roman"/>
        <family val="1"/>
      </rPr>
      <t>45%</t>
    </r>
    <r>
      <rPr>
        <sz val="11"/>
        <color rgb="FF000000"/>
        <rFont val="Times New Roman"/>
        <family val="1"/>
      </rPr>
      <t>)</t>
    </r>
  </si>
  <si>
    <t>4.12053e-315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</si>
</sst>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4"/>
      <name val="Times New Roman"/>
      <family val="1"/>
    </font>
    <font>
      <i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000000"/>
      <name val="Times New Roman"/>
      <family val="1"/>
    </font>
    <font>
      <i/>
      <vertAlign val="subscript"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rgb="FF000000"/>
      <name val="Arial"/>
      <family val="2"/>
    </font>
    <font>
      <sz val="11"/>
      <color rgb="FF0070C0"/>
      <name val="Times New Roman"/>
      <family val="1"/>
    </font>
    <font>
      <i/>
      <sz val="11"/>
      <color theme="1"/>
      <name val="Symbol"/>
      <family val="1"/>
      <charset val="2"/>
    </font>
    <font>
      <vertAlign val="subscript"/>
      <sz val="11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/>
    <xf numFmtId="11" fontId="0" fillId="0" borderId="0" xfId="0" applyNumberFormat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right"/>
    </xf>
    <xf numFmtId="1" fontId="19" fillId="2" borderId="0" xfId="0" applyNumberFormat="1" applyFont="1" applyFill="1" applyBorder="1" applyAlignment="1">
      <alignment horizontal="center"/>
    </xf>
    <xf numFmtId="2" fontId="1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wrapText="1"/>
    </xf>
    <xf numFmtId="0" fontId="24" fillId="2" borderId="0" xfId="0" applyFont="1" applyFill="1" applyBorder="1" applyAlignment="1">
      <alignment wrapText="1"/>
    </xf>
    <xf numFmtId="0" fontId="23" fillId="2" borderId="0" xfId="0" applyFont="1" applyFill="1" applyBorder="1" applyAlignment="1">
      <alignment horizontal="right" wrapText="1"/>
    </xf>
    <xf numFmtId="3" fontId="23" fillId="2" borderId="0" xfId="0" applyNumberFormat="1" applyFont="1" applyFill="1" applyBorder="1" applyAlignment="1">
      <alignment horizontal="center" wrapText="1"/>
    </xf>
    <xf numFmtId="0" fontId="23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wrapText="1"/>
    </xf>
    <xf numFmtId="0" fontId="19" fillId="2" borderId="1" xfId="0" applyFont="1" applyFill="1" applyBorder="1"/>
    <xf numFmtId="0" fontId="22" fillId="2" borderId="0" xfId="0" applyFont="1" applyFill="1" applyBorder="1" applyAlignment="1">
      <alignment horizontal="center" wrapText="1"/>
    </xf>
    <xf numFmtId="11" fontId="22" fillId="2" borderId="0" xfId="0" applyNumberFormat="1" applyFont="1" applyFill="1" applyBorder="1" applyAlignment="1">
      <alignment horizontal="center" wrapText="1"/>
    </xf>
    <xf numFmtId="0" fontId="19" fillId="2" borderId="3" xfId="0" applyFont="1" applyFill="1" applyBorder="1"/>
    <xf numFmtId="0" fontId="19" fillId="2" borderId="2" xfId="0" applyFont="1" applyFill="1" applyBorder="1"/>
    <xf numFmtId="0" fontId="19" fillId="0" borderId="1" xfId="0" applyFont="1" applyBorder="1"/>
    <xf numFmtId="0" fontId="19" fillId="0" borderId="0" xfId="0" applyFont="1" applyBorder="1"/>
    <xf numFmtId="0" fontId="19" fillId="2" borderId="0" xfId="0" applyFont="1" applyFill="1" applyBorder="1"/>
    <xf numFmtId="0" fontId="19" fillId="2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4" fontId="19" fillId="2" borderId="0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2" fillId="2" borderId="0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right" wrapText="1"/>
    </xf>
    <xf numFmtId="0" fontId="22" fillId="0" borderId="0" xfId="0" applyFont="1" applyAlignment="1">
      <alignment horizontal="right"/>
    </xf>
    <xf numFmtId="0" fontId="22" fillId="2" borderId="0" xfId="0" applyFont="1" applyFill="1" applyAlignment="1">
      <alignment horizontal="right"/>
    </xf>
    <xf numFmtId="0" fontId="23" fillId="2" borderId="1" xfId="0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1" fontId="19" fillId="0" borderId="0" xfId="0" applyNumberFormat="1" applyFont="1"/>
    <xf numFmtId="3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1" fontId="19" fillId="2" borderId="0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0" fontId="28" fillId="2" borderId="0" xfId="0" applyFont="1" applyFill="1"/>
    <xf numFmtId="0" fontId="28" fillId="2" borderId="0" xfId="0" applyFont="1" applyFill="1" applyAlignment="1">
      <alignment horizontal="left"/>
    </xf>
    <xf numFmtId="11" fontId="19" fillId="2" borderId="0" xfId="0" applyNumberFormat="1" applyFont="1" applyFill="1" applyAlignment="1">
      <alignment horizontal="center"/>
    </xf>
    <xf numFmtId="0" fontId="19" fillId="2" borderId="1" xfId="0" applyFont="1" applyFill="1" applyBorder="1" applyAlignment="1">
      <alignment horizontal="right"/>
    </xf>
    <xf numFmtId="9" fontId="19" fillId="2" borderId="0" xfId="42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11" fontId="19" fillId="2" borderId="0" xfId="0" applyNumberFormat="1" applyFont="1" applyFill="1" applyBorder="1" applyAlignment="1">
      <alignment horizontal="center"/>
    </xf>
    <xf numFmtId="2" fontId="19" fillId="2" borderId="0" xfId="0" quotePrefix="1" applyNumberFormat="1" applyFont="1" applyFill="1" applyBorder="1" applyAlignment="1">
      <alignment horizontal="center"/>
    </xf>
    <xf numFmtId="9" fontId="19" fillId="2" borderId="0" xfId="42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164" fontId="31" fillId="2" borderId="0" xfId="0" applyNumberFormat="1" applyFon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/>
    </xf>
    <xf numFmtId="0" fontId="0" fillId="2" borderId="15" xfId="0" applyFill="1" applyBorder="1"/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164" fontId="1" fillId="2" borderId="0" xfId="0" applyNumberFormat="1" applyFont="1" applyFill="1" applyBorder="1" applyAlignment="1">
      <alignment horizontal="center"/>
    </xf>
    <xf numFmtId="164" fontId="31" fillId="2" borderId="1" xfId="0" applyNumberFormat="1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9" fillId="2" borderId="15" xfId="0" applyFont="1" applyFill="1" applyBorder="1" applyAlignment="1">
      <alignment horizontal="right"/>
    </xf>
    <xf numFmtId="1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31" fillId="2" borderId="0" xfId="0" applyNumberFormat="1" applyFont="1" applyFill="1" applyBorder="1" applyAlignment="1">
      <alignment horizontal="center" vertical="center" wrapText="1"/>
    </xf>
    <xf numFmtId="165" fontId="3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 wrapText="1"/>
    </xf>
    <xf numFmtId="165" fontId="31" fillId="2" borderId="0" xfId="0" applyNumberFormat="1" applyFont="1" applyFill="1" applyBorder="1" applyAlignment="1">
      <alignment horizontal="center" wrapText="1"/>
    </xf>
    <xf numFmtId="165" fontId="31" fillId="2" borderId="1" xfId="0" applyNumberFormat="1" applyFont="1" applyFill="1" applyBorder="1" applyAlignment="1">
      <alignment horizontal="center" wrapText="1"/>
    </xf>
    <xf numFmtId="1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19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center"/>
    </xf>
    <xf numFmtId="2" fontId="19" fillId="2" borderId="0" xfId="0" applyNumberFormat="1" applyFont="1" applyFill="1" applyAlignment="1">
      <alignment horizontal="center"/>
    </xf>
    <xf numFmtId="0" fontId="19" fillId="2" borderId="14" xfId="0" applyFont="1" applyFill="1" applyBorder="1"/>
    <xf numFmtId="0" fontId="19" fillId="2" borderId="14" xfId="0" applyFont="1" applyFill="1" applyBorder="1" applyAlignment="1">
      <alignment horizontal="center"/>
    </xf>
    <xf numFmtId="0" fontId="21" fillId="2" borderId="0" xfId="0" applyFont="1" applyFill="1" applyBorder="1"/>
    <xf numFmtId="0" fontId="33" fillId="2" borderId="0" xfId="0" applyFont="1" applyFill="1"/>
    <xf numFmtId="0" fontId="21" fillId="2" borderId="15" xfId="0" applyFont="1" applyFill="1" applyBorder="1"/>
    <xf numFmtId="0" fontId="19" fillId="2" borderId="15" xfId="0" applyFont="1" applyFill="1" applyBorder="1"/>
    <xf numFmtId="0" fontId="19" fillId="2" borderId="15" xfId="0" applyFont="1" applyFill="1" applyBorder="1" applyAlignment="1">
      <alignment horizontal="center"/>
    </xf>
    <xf numFmtId="2" fontId="19" fillId="2" borderId="15" xfId="0" applyNumberFormat="1" applyFont="1" applyFill="1" applyBorder="1" applyAlignment="1">
      <alignment horizontal="center"/>
    </xf>
    <xf numFmtId="0" fontId="0" fillId="2" borderId="0" xfId="0" applyFill="1" applyBorder="1"/>
    <xf numFmtId="0" fontId="19" fillId="0" borderId="0" xfId="0" applyFont="1"/>
    <xf numFmtId="0" fontId="19" fillId="2" borderId="0" xfId="0" applyFont="1" applyFill="1"/>
    <xf numFmtId="0" fontId="19" fillId="2" borderId="0" xfId="0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0" xfId="0" applyFont="1" applyFill="1" applyBorder="1"/>
    <xf numFmtId="0" fontId="0" fillId="2" borderId="14" xfId="0" applyFill="1" applyBorder="1"/>
    <xf numFmtId="0" fontId="0" fillId="0" borderId="0" xfId="0"/>
    <xf numFmtId="0" fontId="34" fillId="0" borderId="0" xfId="0" applyFont="1"/>
    <xf numFmtId="0" fontId="0" fillId="0" borderId="0" xfId="0"/>
    <xf numFmtId="0" fontId="21" fillId="2" borderId="0" xfId="0" applyFont="1" applyFill="1"/>
    <xf numFmtId="0" fontId="34" fillId="0" borderId="0" xfId="0" applyFont="1"/>
    <xf numFmtId="164" fontId="0" fillId="2" borderId="0" xfId="0" applyNumberFormat="1" applyFill="1"/>
    <xf numFmtId="164" fontId="0" fillId="2" borderId="0" xfId="0" applyNumberFormat="1" applyFill="1" applyAlignment="1"/>
    <xf numFmtId="164" fontId="0" fillId="2" borderId="15" xfId="0" applyNumberFormat="1" applyFill="1" applyBorder="1" applyAlignment="1"/>
    <xf numFmtId="1" fontId="19" fillId="2" borderId="0" xfId="0" applyNumberFormat="1" applyFont="1" applyFill="1" applyAlignment="1">
      <alignment horizontal="center"/>
    </xf>
    <xf numFmtId="1" fontId="19" fillId="2" borderId="0" xfId="0" applyNumberFormat="1" applyFont="1" applyFill="1" applyBorder="1"/>
    <xf numFmtId="1" fontId="31" fillId="2" borderId="0" xfId="0" applyNumberFormat="1" applyFont="1" applyFill="1" applyBorder="1" applyAlignment="1">
      <alignment horizontal="center" wrapText="1"/>
    </xf>
    <xf numFmtId="1" fontId="31" fillId="2" borderId="1" xfId="0" applyNumberFormat="1" applyFont="1" applyFill="1" applyBorder="1" applyAlignment="1">
      <alignment horizontal="center" wrapText="1"/>
    </xf>
    <xf numFmtId="2" fontId="31" fillId="2" borderId="0" xfId="0" applyNumberFormat="1" applyFont="1" applyFill="1" applyBorder="1" applyAlignment="1">
      <alignment horizontal="center" wrapText="1"/>
    </xf>
    <xf numFmtId="2" fontId="31" fillId="2" borderId="1" xfId="0" applyNumberFormat="1" applyFont="1" applyFill="1" applyBorder="1" applyAlignment="1">
      <alignment horizontal="center" wrapText="1"/>
    </xf>
    <xf numFmtId="0" fontId="0" fillId="2" borderId="0" xfId="0" applyFill="1" applyBorder="1" applyAlignment="1">
      <alignment horizontal="right"/>
    </xf>
    <xf numFmtId="0" fontId="0" fillId="0" borderId="0" xfId="0"/>
    <xf numFmtId="165" fontId="0" fillId="2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165" fontId="19" fillId="2" borderId="0" xfId="0" applyNumberFormat="1" applyFont="1" applyFill="1" applyBorder="1" applyAlignment="1">
      <alignment horizontal="center"/>
    </xf>
    <xf numFmtId="2" fontId="19" fillId="2" borderId="0" xfId="0" applyNumberFormat="1" applyFont="1" applyFill="1" applyBorder="1" applyAlignment="1">
      <alignment horizontal="center" vertical="center"/>
    </xf>
    <xf numFmtId="2" fontId="19" fillId="2" borderId="0" xfId="0" quotePrefix="1" applyNumberFormat="1" applyFont="1" applyFill="1" applyAlignment="1">
      <alignment horizontal="center"/>
    </xf>
    <xf numFmtId="2" fontId="22" fillId="2" borderId="0" xfId="0" applyNumberFormat="1" applyFont="1" applyFill="1" applyBorder="1" applyAlignment="1">
      <alignment horizontal="center" wrapText="1"/>
    </xf>
    <xf numFmtId="2" fontId="22" fillId="2" borderId="0" xfId="43" applyNumberFormat="1" applyFont="1" applyFill="1" applyBorder="1" applyAlignment="1">
      <alignment horizontal="center" wrapText="1"/>
    </xf>
    <xf numFmtId="2" fontId="19" fillId="2" borderId="0" xfId="0" applyNumberFormat="1" applyFont="1" applyFill="1" applyBorder="1"/>
    <xf numFmtId="2" fontId="19" fillId="2" borderId="0" xfId="0" applyNumberFormat="1" applyFont="1" applyFill="1"/>
    <xf numFmtId="11" fontId="19" fillId="2" borderId="0" xfId="0" applyNumberFormat="1" applyFont="1" applyFill="1" applyBorder="1"/>
    <xf numFmtId="2" fontId="22" fillId="2" borderId="1" xfId="0" applyNumberFormat="1" applyFont="1" applyFill="1" applyBorder="1" applyAlignment="1">
      <alignment horizontal="center" wrapText="1"/>
    </xf>
    <xf numFmtId="0" fontId="3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31"/>
  <sheetViews>
    <sheetView tabSelected="1" workbookViewId="0"/>
  </sheetViews>
  <sheetFormatPr defaultRowHeight="15" x14ac:dyDescent="0.25"/>
  <cols>
    <col min="1" max="1" width="9.140625" style="41"/>
    <col min="2" max="2" width="12.28515625" style="41" bestFit="1" customWidth="1"/>
    <col min="3" max="3" width="11.42578125" style="41" bestFit="1" customWidth="1"/>
    <col min="4" max="4" width="10.42578125" style="41" bestFit="1" customWidth="1"/>
    <col min="5" max="5" width="9.5703125" style="41" bestFit="1" customWidth="1"/>
    <col min="6" max="6" width="14.28515625" style="41" bestFit="1" customWidth="1"/>
    <col min="7" max="7" width="1.7109375" style="41" customWidth="1"/>
    <col min="8" max="8" width="12.28515625" style="8" bestFit="1" customWidth="1"/>
    <col min="9" max="9" width="11.42578125" style="8" bestFit="1" customWidth="1"/>
    <col min="10" max="10" width="10.42578125" style="8" bestFit="1" customWidth="1"/>
    <col min="11" max="11" width="9.5703125" style="8" bestFit="1" customWidth="1"/>
    <col min="12" max="12" width="9.140625" style="8"/>
    <col min="13" max="13" width="14.28515625" style="8" bestFit="1" customWidth="1"/>
    <col min="14" max="16384" width="9.140625" style="8"/>
  </cols>
  <sheetData>
    <row r="1" spans="1:13" x14ac:dyDescent="0.25">
      <c r="A1" s="42"/>
      <c r="B1" s="20"/>
      <c r="C1" s="20"/>
      <c r="D1" s="20"/>
      <c r="E1" s="20"/>
      <c r="F1" s="20"/>
      <c r="G1" s="20"/>
      <c r="H1" s="42"/>
      <c r="I1" s="42"/>
      <c r="J1" s="42"/>
      <c r="K1" s="42"/>
      <c r="L1" s="42"/>
      <c r="M1" s="42"/>
    </row>
    <row r="2" spans="1:13" x14ac:dyDescent="0.25">
      <c r="A2" s="150"/>
      <c r="B2" s="152" t="s">
        <v>38</v>
      </c>
      <c r="C2" s="152"/>
      <c r="D2" s="152"/>
      <c r="E2" s="152"/>
      <c r="F2" s="152"/>
      <c r="G2" s="23"/>
      <c r="H2" s="151" t="s">
        <v>37</v>
      </c>
      <c r="I2" s="151"/>
      <c r="J2" s="151"/>
      <c r="K2" s="151"/>
      <c r="L2" s="151"/>
      <c r="M2" s="151"/>
    </row>
    <row r="3" spans="1:13" x14ac:dyDescent="0.25">
      <c r="A3" s="43" t="s">
        <v>1</v>
      </c>
      <c r="B3" s="43" t="s">
        <v>92</v>
      </c>
      <c r="C3" s="43" t="s">
        <v>93</v>
      </c>
      <c r="D3" s="43" t="s">
        <v>95</v>
      </c>
      <c r="E3" s="43" t="s">
        <v>94</v>
      </c>
      <c r="F3" s="147" t="s">
        <v>96</v>
      </c>
      <c r="G3" s="114"/>
      <c r="H3" s="43" t="s">
        <v>92</v>
      </c>
      <c r="I3" s="43" t="s">
        <v>93</v>
      </c>
      <c r="J3" s="43" t="s">
        <v>95</v>
      </c>
      <c r="K3" s="43" t="s">
        <v>94</v>
      </c>
      <c r="L3" s="43" t="s">
        <v>91</v>
      </c>
      <c r="M3" s="147" t="s">
        <v>96</v>
      </c>
    </row>
    <row r="4" spans="1:13" x14ac:dyDescent="0.25">
      <c r="A4" s="46">
        <v>1916</v>
      </c>
      <c r="B4" s="113">
        <v>0</v>
      </c>
      <c r="C4" s="113">
        <v>0</v>
      </c>
      <c r="D4" s="113">
        <v>0.04</v>
      </c>
      <c r="E4" s="113">
        <v>0</v>
      </c>
      <c r="F4" s="11">
        <f>SUM(B4:E4)</f>
        <v>0.04</v>
      </c>
      <c r="G4" s="113"/>
      <c r="H4" s="46">
        <v>0.03</v>
      </c>
      <c r="I4" s="46">
        <v>0</v>
      </c>
      <c r="J4" s="138">
        <v>1.04</v>
      </c>
      <c r="K4" s="46">
        <v>0</v>
      </c>
      <c r="L4" s="46">
        <v>0</v>
      </c>
      <c r="M4" s="138">
        <f>SUM(H4:L4)</f>
        <v>1.07</v>
      </c>
    </row>
    <row r="5" spans="1:13" x14ac:dyDescent="0.25">
      <c r="A5" s="46">
        <v>1917</v>
      </c>
      <c r="B5" s="113">
        <v>0</v>
      </c>
      <c r="C5" s="113">
        <v>0</v>
      </c>
      <c r="D5" s="113">
        <v>0.04</v>
      </c>
      <c r="E5" s="113">
        <v>0</v>
      </c>
      <c r="F5" s="11">
        <f t="shared" ref="F5:F68" si="0">SUM(B5:E5)</f>
        <v>0.04</v>
      </c>
      <c r="G5" s="113"/>
      <c r="H5" s="46">
        <v>0.15</v>
      </c>
      <c r="I5" s="46">
        <v>0</v>
      </c>
      <c r="J5" s="138">
        <v>1.04</v>
      </c>
      <c r="K5" s="46">
        <v>0</v>
      </c>
      <c r="L5" s="46">
        <v>0</v>
      </c>
      <c r="M5" s="138">
        <f t="shared" ref="M5:M68" si="1">SUM(H5:L5)</f>
        <v>1.19</v>
      </c>
    </row>
    <row r="6" spans="1:13" x14ac:dyDescent="0.25">
      <c r="A6" s="46">
        <v>1918</v>
      </c>
      <c r="B6" s="113">
        <v>0</v>
      </c>
      <c r="C6" s="113">
        <v>0</v>
      </c>
      <c r="D6" s="113">
        <v>0.04</v>
      </c>
      <c r="E6" s="113">
        <v>0</v>
      </c>
      <c r="F6" s="11">
        <f t="shared" si="0"/>
        <v>0.04</v>
      </c>
      <c r="G6" s="113"/>
      <c r="H6" s="46">
        <v>0.08</v>
      </c>
      <c r="I6" s="46">
        <v>0</v>
      </c>
      <c r="J6" s="138">
        <v>1.04</v>
      </c>
      <c r="K6" s="46">
        <v>0</v>
      </c>
      <c r="L6" s="46">
        <v>0</v>
      </c>
      <c r="M6" s="138">
        <f t="shared" si="1"/>
        <v>1.1200000000000001</v>
      </c>
    </row>
    <row r="7" spans="1:13" x14ac:dyDescent="0.25">
      <c r="A7" s="46">
        <v>1919</v>
      </c>
      <c r="B7" s="113">
        <v>0</v>
      </c>
      <c r="C7" s="113">
        <v>0</v>
      </c>
      <c r="D7" s="113">
        <v>0.04</v>
      </c>
      <c r="E7" s="113">
        <v>0</v>
      </c>
      <c r="F7" s="11">
        <f t="shared" si="0"/>
        <v>0.04</v>
      </c>
      <c r="G7" s="113"/>
      <c r="H7" s="46">
        <v>0</v>
      </c>
      <c r="I7" s="46">
        <v>0</v>
      </c>
      <c r="J7" s="138">
        <v>1.04</v>
      </c>
      <c r="K7" s="46">
        <v>0</v>
      </c>
      <c r="L7" s="46">
        <v>0</v>
      </c>
      <c r="M7" s="138">
        <f t="shared" si="1"/>
        <v>1.04</v>
      </c>
    </row>
    <row r="8" spans="1:13" x14ac:dyDescent="0.25">
      <c r="A8" s="46">
        <v>1920</v>
      </c>
      <c r="B8" s="113">
        <v>0</v>
      </c>
      <c r="C8" s="113">
        <v>0</v>
      </c>
      <c r="D8" s="113">
        <v>0.04</v>
      </c>
      <c r="E8" s="113">
        <v>0</v>
      </c>
      <c r="F8" s="11">
        <f t="shared" si="0"/>
        <v>0.04</v>
      </c>
      <c r="G8" s="113"/>
      <c r="H8" s="46">
        <v>0</v>
      </c>
      <c r="I8" s="46">
        <v>0</v>
      </c>
      <c r="J8" s="138">
        <v>1.04</v>
      </c>
      <c r="K8" s="46">
        <v>0</v>
      </c>
      <c r="L8" s="46">
        <v>0</v>
      </c>
      <c r="M8" s="138">
        <f t="shared" si="1"/>
        <v>1.04</v>
      </c>
    </row>
    <row r="9" spans="1:13" x14ac:dyDescent="0.25">
      <c r="A9" s="46">
        <v>1921</v>
      </c>
      <c r="B9" s="113">
        <v>0</v>
      </c>
      <c r="C9" s="113">
        <v>0</v>
      </c>
      <c r="D9" s="113">
        <v>0.04</v>
      </c>
      <c r="E9" s="113">
        <v>0</v>
      </c>
      <c r="F9" s="11">
        <f t="shared" si="0"/>
        <v>0.04</v>
      </c>
      <c r="G9" s="113"/>
      <c r="H9" s="46">
        <v>0</v>
      </c>
      <c r="I9" s="46">
        <v>0</v>
      </c>
      <c r="J9" s="138">
        <v>1.04</v>
      </c>
      <c r="K9" s="46">
        <v>0</v>
      </c>
      <c r="L9" s="46">
        <v>0</v>
      </c>
      <c r="M9" s="138">
        <f t="shared" si="1"/>
        <v>1.04</v>
      </c>
    </row>
    <row r="10" spans="1:13" x14ac:dyDescent="0.25">
      <c r="A10" s="46">
        <v>1922</v>
      </c>
      <c r="B10" s="113">
        <v>0</v>
      </c>
      <c r="C10" s="113">
        <v>0</v>
      </c>
      <c r="D10" s="113">
        <v>0.04</v>
      </c>
      <c r="E10" s="113">
        <v>0</v>
      </c>
      <c r="F10" s="11">
        <f t="shared" si="0"/>
        <v>0.04</v>
      </c>
      <c r="G10" s="113"/>
      <c r="H10" s="46">
        <v>0</v>
      </c>
      <c r="I10" s="46">
        <v>0</v>
      </c>
      <c r="J10" s="138">
        <v>1.04</v>
      </c>
      <c r="K10" s="46">
        <v>0</v>
      </c>
      <c r="L10" s="46">
        <v>0</v>
      </c>
      <c r="M10" s="138">
        <f t="shared" si="1"/>
        <v>1.04</v>
      </c>
    </row>
    <row r="11" spans="1:13" x14ac:dyDescent="0.25">
      <c r="A11" s="46">
        <v>1923</v>
      </c>
      <c r="B11" s="113">
        <v>0</v>
      </c>
      <c r="C11" s="113">
        <v>0</v>
      </c>
      <c r="D11" s="113">
        <v>0.04</v>
      </c>
      <c r="E11" s="113">
        <v>0</v>
      </c>
      <c r="F11" s="11">
        <f t="shared" si="0"/>
        <v>0.04</v>
      </c>
      <c r="G11" s="113"/>
      <c r="H11" s="46">
        <v>0</v>
      </c>
      <c r="I11" s="46">
        <v>0</v>
      </c>
      <c r="J11" s="138">
        <v>1.04</v>
      </c>
      <c r="K11" s="46">
        <v>0</v>
      </c>
      <c r="L11" s="46">
        <v>0</v>
      </c>
      <c r="M11" s="138">
        <f t="shared" si="1"/>
        <v>1.04</v>
      </c>
    </row>
    <row r="12" spans="1:13" x14ac:dyDescent="0.25">
      <c r="A12" s="46">
        <v>1924</v>
      </c>
      <c r="B12" s="113">
        <v>0</v>
      </c>
      <c r="C12" s="113">
        <v>0</v>
      </c>
      <c r="D12" s="113">
        <v>0.04</v>
      </c>
      <c r="E12" s="113">
        <v>0</v>
      </c>
      <c r="F12" s="11">
        <f t="shared" si="0"/>
        <v>0.04</v>
      </c>
      <c r="G12" s="113"/>
      <c r="H12" s="46">
        <v>0</v>
      </c>
      <c r="I12" s="46">
        <v>0</v>
      </c>
      <c r="J12" s="138">
        <v>1.04</v>
      </c>
      <c r="K12" s="46">
        <v>0</v>
      </c>
      <c r="L12" s="46">
        <v>0</v>
      </c>
      <c r="M12" s="138">
        <f t="shared" si="1"/>
        <v>1.04</v>
      </c>
    </row>
    <row r="13" spans="1:13" x14ac:dyDescent="0.25">
      <c r="A13" s="46">
        <v>1925</v>
      </c>
      <c r="B13" s="113">
        <v>0</v>
      </c>
      <c r="C13" s="113">
        <v>0</v>
      </c>
      <c r="D13" s="113">
        <v>0.04</v>
      </c>
      <c r="E13" s="113">
        <v>0</v>
      </c>
      <c r="F13" s="11">
        <f t="shared" si="0"/>
        <v>0.04</v>
      </c>
      <c r="G13" s="113"/>
      <c r="H13" s="46">
        <v>1.55</v>
      </c>
      <c r="I13" s="46">
        <v>0</v>
      </c>
      <c r="J13" s="138">
        <v>1.04</v>
      </c>
      <c r="K13" s="46">
        <v>0</v>
      </c>
      <c r="L13" s="46">
        <v>0</v>
      </c>
      <c r="M13" s="138">
        <f t="shared" si="1"/>
        <v>2.59</v>
      </c>
    </row>
    <row r="14" spans="1:13" x14ac:dyDescent="0.25">
      <c r="A14" s="46">
        <v>1926</v>
      </c>
      <c r="B14" s="113">
        <v>0</v>
      </c>
      <c r="C14" s="113">
        <v>0</v>
      </c>
      <c r="D14" s="113">
        <v>0.04</v>
      </c>
      <c r="E14" s="113">
        <v>0</v>
      </c>
      <c r="F14" s="11">
        <f t="shared" si="0"/>
        <v>0.04</v>
      </c>
      <c r="G14" s="113"/>
      <c r="H14" s="46">
        <v>0</v>
      </c>
      <c r="I14" s="46">
        <v>0</v>
      </c>
      <c r="J14" s="138">
        <v>1.04</v>
      </c>
      <c r="K14" s="46">
        <v>0</v>
      </c>
      <c r="L14" s="46">
        <v>0</v>
      </c>
      <c r="M14" s="138">
        <f t="shared" si="1"/>
        <v>1.04</v>
      </c>
    </row>
    <row r="15" spans="1:13" x14ac:dyDescent="0.25">
      <c r="A15" s="46">
        <v>1927</v>
      </c>
      <c r="B15" s="113">
        <v>0</v>
      </c>
      <c r="C15" s="113">
        <v>0</v>
      </c>
      <c r="D15" s="113">
        <v>0.04</v>
      </c>
      <c r="E15" s="113">
        <v>0</v>
      </c>
      <c r="F15" s="11">
        <f t="shared" si="0"/>
        <v>0.04</v>
      </c>
      <c r="G15" s="113"/>
      <c r="H15" s="46">
        <v>0.35</v>
      </c>
      <c r="I15" s="46">
        <v>0</v>
      </c>
      <c r="J15" s="138">
        <v>1.04</v>
      </c>
      <c r="K15" s="46">
        <v>0</v>
      </c>
      <c r="L15" s="46">
        <v>0</v>
      </c>
      <c r="M15" s="138">
        <f t="shared" si="1"/>
        <v>1.3900000000000001</v>
      </c>
    </row>
    <row r="16" spans="1:13" x14ac:dyDescent="0.25">
      <c r="A16" s="46">
        <v>1928</v>
      </c>
      <c r="B16" s="113">
        <v>0</v>
      </c>
      <c r="C16" s="113">
        <v>0</v>
      </c>
      <c r="D16" s="113">
        <v>0.04</v>
      </c>
      <c r="E16" s="113">
        <v>0.06</v>
      </c>
      <c r="F16" s="11">
        <f t="shared" si="0"/>
        <v>0.1</v>
      </c>
      <c r="G16" s="113"/>
      <c r="H16" s="46">
        <v>1.22</v>
      </c>
      <c r="I16" s="46">
        <v>0</v>
      </c>
      <c r="J16" s="138">
        <v>1.04</v>
      </c>
      <c r="K16" s="46">
        <v>0</v>
      </c>
      <c r="L16" s="46">
        <v>0</v>
      </c>
      <c r="M16" s="138">
        <f t="shared" si="1"/>
        <v>2.2599999999999998</v>
      </c>
    </row>
    <row r="17" spans="1:13" x14ac:dyDescent="0.25">
      <c r="A17" s="46">
        <v>1929</v>
      </c>
      <c r="B17" s="113">
        <v>0</v>
      </c>
      <c r="C17" s="113">
        <v>0</v>
      </c>
      <c r="D17" s="113">
        <v>0.09</v>
      </c>
      <c r="E17" s="113">
        <v>0.11</v>
      </c>
      <c r="F17" s="11">
        <f t="shared" si="0"/>
        <v>0.2</v>
      </c>
      <c r="G17" s="113"/>
      <c r="H17" s="46">
        <v>0.55000000000000004</v>
      </c>
      <c r="I17" s="46">
        <v>0</v>
      </c>
      <c r="J17" s="138">
        <v>1.04</v>
      </c>
      <c r="K17" s="46">
        <v>1.47</v>
      </c>
      <c r="L17" s="46">
        <v>0</v>
      </c>
      <c r="M17" s="138">
        <f t="shared" si="1"/>
        <v>3.06</v>
      </c>
    </row>
    <row r="18" spans="1:13" x14ac:dyDescent="0.25">
      <c r="A18" s="46">
        <v>1930</v>
      </c>
      <c r="B18" s="113">
        <v>0</v>
      </c>
      <c r="C18" s="113">
        <v>0</v>
      </c>
      <c r="D18" s="113">
        <v>0.13</v>
      </c>
      <c r="E18" s="113">
        <v>0.16</v>
      </c>
      <c r="F18" s="11">
        <f t="shared" si="0"/>
        <v>0.29000000000000004</v>
      </c>
      <c r="G18" s="113"/>
      <c r="H18" s="46">
        <v>0.48</v>
      </c>
      <c r="I18" s="46">
        <v>0</v>
      </c>
      <c r="J18" s="138">
        <v>1.55</v>
      </c>
      <c r="K18" s="46">
        <v>2.2000000000000002</v>
      </c>
      <c r="L18" s="46">
        <v>0</v>
      </c>
      <c r="M18" s="138">
        <f t="shared" si="1"/>
        <v>4.2300000000000004</v>
      </c>
    </row>
    <row r="19" spans="1:13" x14ac:dyDescent="0.25">
      <c r="A19" s="46">
        <v>1931</v>
      </c>
      <c r="B19" s="113">
        <v>0</v>
      </c>
      <c r="C19" s="113">
        <v>0</v>
      </c>
      <c r="D19" s="113">
        <v>0.17</v>
      </c>
      <c r="E19" s="113">
        <v>0.22</v>
      </c>
      <c r="F19" s="11">
        <f t="shared" si="0"/>
        <v>0.39</v>
      </c>
      <c r="G19" s="113"/>
      <c r="H19" s="46">
        <v>0.52</v>
      </c>
      <c r="I19" s="46">
        <v>0</v>
      </c>
      <c r="J19" s="138">
        <v>2.0699999999999998</v>
      </c>
      <c r="K19" s="46">
        <v>2.93</v>
      </c>
      <c r="L19" s="46">
        <v>0</v>
      </c>
      <c r="M19" s="138">
        <f t="shared" si="1"/>
        <v>5.52</v>
      </c>
    </row>
    <row r="20" spans="1:13" x14ac:dyDescent="0.25">
      <c r="A20" s="46">
        <v>1932</v>
      </c>
      <c r="B20" s="113">
        <v>0</v>
      </c>
      <c r="C20" s="113">
        <v>0</v>
      </c>
      <c r="D20" s="113">
        <v>0.22</v>
      </c>
      <c r="E20" s="113">
        <v>0.27</v>
      </c>
      <c r="F20" s="11">
        <f t="shared" si="0"/>
        <v>0.49</v>
      </c>
      <c r="G20" s="113"/>
      <c r="H20" s="46">
        <v>2.16</v>
      </c>
      <c r="I20" s="46">
        <v>0</v>
      </c>
      <c r="J20" s="138">
        <v>2.58</v>
      </c>
      <c r="K20" s="46">
        <v>3.66</v>
      </c>
      <c r="L20" s="46">
        <v>0</v>
      </c>
      <c r="M20" s="138">
        <f t="shared" si="1"/>
        <v>8.4</v>
      </c>
    </row>
    <row r="21" spans="1:13" x14ac:dyDescent="0.25">
      <c r="A21" s="46">
        <v>1933</v>
      </c>
      <c r="B21" s="113">
        <v>0.03</v>
      </c>
      <c r="C21" s="113">
        <v>0</v>
      </c>
      <c r="D21" s="113">
        <v>0.26</v>
      </c>
      <c r="E21" s="113">
        <v>0.33</v>
      </c>
      <c r="F21" s="11">
        <f t="shared" si="0"/>
        <v>0.62000000000000011</v>
      </c>
      <c r="G21" s="113"/>
      <c r="H21" s="46">
        <v>1.94</v>
      </c>
      <c r="I21" s="46">
        <v>0</v>
      </c>
      <c r="J21" s="138">
        <v>3.1</v>
      </c>
      <c r="K21" s="46">
        <v>4.3899999999999997</v>
      </c>
      <c r="L21" s="46">
        <v>0</v>
      </c>
      <c r="M21" s="138">
        <f t="shared" si="1"/>
        <v>9.43</v>
      </c>
    </row>
    <row r="22" spans="1:13" x14ac:dyDescent="0.25">
      <c r="A22" s="46">
        <v>1934</v>
      </c>
      <c r="B22" s="113">
        <v>0</v>
      </c>
      <c r="C22" s="113">
        <v>0</v>
      </c>
      <c r="D22" s="113">
        <v>0.3</v>
      </c>
      <c r="E22" s="113">
        <v>0.38</v>
      </c>
      <c r="F22" s="11">
        <f t="shared" si="0"/>
        <v>0.67999999999999994</v>
      </c>
      <c r="G22" s="113"/>
      <c r="H22" s="46">
        <v>2.42</v>
      </c>
      <c r="I22" s="46">
        <v>0</v>
      </c>
      <c r="J22" s="138">
        <v>3.62</v>
      </c>
      <c r="K22" s="46">
        <v>5.12</v>
      </c>
      <c r="L22" s="46">
        <v>0</v>
      </c>
      <c r="M22" s="138">
        <f t="shared" si="1"/>
        <v>11.16</v>
      </c>
    </row>
    <row r="23" spans="1:13" x14ac:dyDescent="0.25">
      <c r="A23" s="46">
        <v>1935</v>
      </c>
      <c r="B23" s="113">
        <v>7.0000000000000007E-2</v>
      </c>
      <c r="C23" s="113">
        <v>0</v>
      </c>
      <c r="D23" s="113">
        <v>0.34</v>
      </c>
      <c r="E23" s="113">
        <v>0.44</v>
      </c>
      <c r="F23" s="11">
        <f t="shared" si="0"/>
        <v>0.85000000000000009</v>
      </c>
      <c r="G23" s="113"/>
      <c r="H23" s="46">
        <v>4.8099999999999996</v>
      </c>
      <c r="I23" s="46">
        <v>0</v>
      </c>
      <c r="J23" s="138">
        <v>4.13</v>
      </c>
      <c r="K23" s="46">
        <v>5.86</v>
      </c>
      <c r="L23" s="46">
        <v>0</v>
      </c>
      <c r="M23" s="138">
        <f t="shared" si="1"/>
        <v>14.8</v>
      </c>
    </row>
    <row r="24" spans="1:13" x14ac:dyDescent="0.25">
      <c r="A24" s="46">
        <v>1936</v>
      </c>
      <c r="B24" s="113">
        <v>0.01</v>
      </c>
      <c r="C24" s="113">
        <v>0</v>
      </c>
      <c r="D24" s="113">
        <v>0.48</v>
      </c>
      <c r="E24" s="113">
        <v>0.62</v>
      </c>
      <c r="F24" s="11">
        <f t="shared" si="0"/>
        <v>1.1099999999999999</v>
      </c>
      <c r="G24" s="113"/>
      <c r="H24" s="46">
        <v>8.5</v>
      </c>
      <c r="I24" s="46">
        <v>0</v>
      </c>
      <c r="J24" s="138">
        <v>5.8</v>
      </c>
      <c r="K24" s="46">
        <v>8.23</v>
      </c>
      <c r="L24" s="46">
        <v>0</v>
      </c>
      <c r="M24" s="138">
        <f t="shared" si="1"/>
        <v>22.53</v>
      </c>
    </row>
    <row r="25" spans="1:13" x14ac:dyDescent="0.25">
      <c r="A25" s="46">
        <v>1937</v>
      </c>
      <c r="B25" s="113">
        <v>0</v>
      </c>
      <c r="C25" s="113">
        <v>0</v>
      </c>
      <c r="D25" s="113">
        <v>0.32</v>
      </c>
      <c r="E25" s="113">
        <v>0.41</v>
      </c>
      <c r="F25" s="11">
        <f t="shared" si="0"/>
        <v>0.73</v>
      </c>
      <c r="G25" s="113"/>
      <c r="H25" s="46">
        <v>3.79</v>
      </c>
      <c r="I25" s="46">
        <v>0</v>
      </c>
      <c r="J25" s="138">
        <v>5.01</v>
      </c>
      <c r="K25" s="46">
        <v>7.11</v>
      </c>
      <c r="L25" s="46">
        <v>0</v>
      </c>
      <c r="M25" s="138">
        <f t="shared" si="1"/>
        <v>15.91</v>
      </c>
    </row>
    <row r="26" spans="1:13" x14ac:dyDescent="0.25">
      <c r="A26" s="46">
        <v>1938</v>
      </c>
      <c r="B26" s="113">
        <v>0</v>
      </c>
      <c r="C26" s="113">
        <v>0</v>
      </c>
      <c r="D26" s="113">
        <v>0.91</v>
      </c>
      <c r="E26" s="113">
        <v>1.1599999999999999</v>
      </c>
      <c r="F26" s="11">
        <f t="shared" si="0"/>
        <v>2.0699999999999998</v>
      </c>
      <c r="G26" s="113"/>
      <c r="H26" s="46">
        <v>2.5099999999999998</v>
      </c>
      <c r="I26" s="46">
        <v>0</v>
      </c>
      <c r="J26" s="138">
        <v>9.59</v>
      </c>
      <c r="K26" s="46">
        <v>13.59</v>
      </c>
      <c r="L26" s="46">
        <v>0</v>
      </c>
      <c r="M26" s="138">
        <f t="shared" si="1"/>
        <v>25.689999999999998</v>
      </c>
    </row>
    <row r="27" spans="1:13" x14ac:dyDescent="0.25">
      <c r="A27" s="46">
        <v>1939</v>
      </c>
      <c r="B27" s="113">
        <v>0</v>
      </c>
      <c r="C27" s="113">
        <v>0</v>
      </c>
      <c r="D27" s="113">
        <v>0.34</v>
      </c>
      <c r="E27" s="113">
        <v>0.43</v>
      </c>
      <c r="F27" s="11">
        <f t="shared" si="0"/>
        <v>0.77</v>
      </c>
      <c r="G27" s="113"/>
      <c r="H27" s="46">
        <v>1.86</v>
      </c>
      <c r="I27" s="46">
        <v>0</v>
      </c>
      <c r="J27" s="138">
        <v>5.45</v>
      </c>
      <c r="K27" s="46">
        <v>7.73</v>
      </c>
      <c r="L27" s="46">
        <v>0</v>
      </c>
      <c r="M27" s="138">
        <f t="shared" si="1"/>
        <v>15.040000000000001</v>
      </c>
    </row>
    <row r="28" spans="1:13" x14ac:dyDescent="0.25">
      <c r="A28" s="46">
        <v>1940</v>
      </c>
      <c r="B28" s="113">
        <v>0.03</v>
      </c>
      <c r="C28" s="113">
        <v>0</v>
      </c>
      <c r="D28" s="113">
        <v>0.32</v>
      </c>
      <c r="E28" s="113">
        <v>0.41</v>
      </c>
      <c r="F28" s="11">
        <f t="shared" si="0"/>
        <v>0.76</v>
      </c>
      <c r="G28" s="113"/>
      <c r="H28" s="46">
        <v>1.54</v>
      </c>
      <c r="I28" s="46">
        <v>0</v>
      </c>
      <c r="J28" s="138">
        <v>7.97</v>
      </c>
      <c r="K28" s="46">
        <v>11.29</v>
      </c>
      <c r="L28" s="46">
        <v>0</v>
      </c>
      <c r="M28" s="138">
        <f t="shared" si="1"/>
        <v>20.799999999999997</v>
      </c>
    </row>
    <row r="29" spans="1:13" x14ac:dyDescent="0.25">
      <c r="A29" s="46">
        <v>1941</v>
      </c>
      <c r="B29" s="113">
        <v>0.04</v>
      </c>
      <c r="C29" s="113">
        <v>0</v>
      </c>
      <c r="D29" s="113">
        <v>0.68</v>
      </c>
      <c r="E29" s="113">
        <v>0.86</v>
      </c>
      <c r="F29" s="11">
        <f t="shared" si="0"/>
        <v>1.58</v>
      </c>
      <c r="G29" s="113"/>
      <c r="H29" s="46">
        <v>6.14</v>
      </c>
      <c r="I29" s="46">
        <v>0</v>
      </c>
      <c r="J29" s="138">
        <v>7.09</v>
      </c>
      <c r="K29" s="46">
        <v>0</v>
      </c>
      <c r="L29" s="46">
        <v>0</v>
      </c>
      <c r="M29" s="138">
        <f t="shared" si="1"/>
        <v>13.23</v>
      </c>
    </row>
    <row r="30" spans="1:13" x14ac:dyDescent="0.25">
      <c r="A30" s="46">
        <v>1942</v>
      </c>
      <c r="B30" s="113">
        <v>0</v>
      </c>
      <c r="C30" s="113">
        <v>0</v>
      </c>
      <c r="D30" s="113">
        <v>0.68</v>
      </c>
      <c r="E30" s="113">
        <v>0.86</v>
      </c>
      <c r="F30" s="11">
        <f t="shared" si="0"/>
        <v>1.54</v>
      </c>
      <c r="G30" s="113"/>
      <c r="H30" s="46">
        <v>1.06</v>
      </c>
      <c r="I30" s="46">
        <v>0</v>
      </c>
      <c r="J30" s="138">
        <v>7.09</v>
      </c>
      <c r="K30" s="46">
        <v>0</v>
      </c>
      <c r="L30" s="46">
        <v>0</v>
      </c>
      <c r="M30" s="138">
        <f t="shared" si="1"/>
        <v>8.15</v>
      </c>
    </row>
    <row r="31" spans="1:13" x14ac:dyDescent="0.25">
      <c r="A31" s="46">
        <v>1943</v>
      </c>
      <c r="B31" s="113">
        <v>0</v>
      </c>
      <c r="C31" s="113">
        <v>0</v>
      </c>
      <c r="D31" s="113">
        <v>0.68</v>
      </c>
      <c r="E31" s="113">
        <v>0.86</v>
      </c>
      <c r="F31" s="11">
        <f t="shared" si="0"/>
        <v>1.54</v>
      </c>
      <c r="G31" s="113"/>
      <c r="H31" s="46">
        <v>3.48</v>
      </c>
      <c r="I31" s="46">
        <v>0</v>
      </c>
      <c r="J31" s="138">
        <v>7.09</v>
      </c>
      <c r="K31" s="46">
        <v>0</v>
      </c>
      <c r="L31" s="46">
        <v>0</v>
      </c>
      <c r="M31" s="138">
        <f t="shared" si="1"/>
        <v>10.57</v>
      </c>
    </row>
    <row r="32" spans="1:13" x14ac:dyDescent="0.25">
      <c r="A32" s="46">
        <v>1944</v>
      </c>
      <c r="B32" s="113">
        <v>0.02</v>
      </c>
      <c r="C32" s="113">
        <v>0</v>
      </c>
      <c r="D32" s="113">
        <v>0.68</v>
      </c>
      <c r="E32" s="113">
        <v>0.86</v>
      </c>
      <c r="F32" s="11">
        <f t="shared" si="0"/>
        <v>1.56</v>
      </c>
      <c r="G32" s="113"/>
      <c r="H32" s="46">
        <v>1.79</v>
      </c>
      <c r="I32" s="46">
        <v>0</v>
      </c>
      <c r="J32" s="138">
        <v>7.09</v>
      </c>
      <c r="K32" s="46">
        <v>0</v>
      </c>
      <c r="L32" s="46">
        <v>0</v>
      </c>
      <c r="M32" s="138">
        <f t="shared" si="1"/>
        <v>8.879999999999999</v>
      </c>
    </row>
    <row r="33" spans="1:13" x14ac:dyDescent="0.25">
      <c r="A33" s="46">
        <v>1945</v>
      </c>
      <c r="B33" s="113">
        <v>0</v>
      </c>
      <c r="C33" s="113">
        <v>0</v>
      </c>
      <c r="D33" s="113">
        <v>0.68</v>
      </c>
      <c r="E33" s="113">
        <v>0.86</v>
      </c>
      <c r="F33" s="11">
        <f t="shared" si="0"/>
        <v>1.54</v>
      </c>
      <c r="G33" s="113"/>
      <c r="H33" s="46">
        <v>1.99</v>
      </c>
      <c r="I33" s="46">
        <v>0</v>
      </c>
      <c r="J33" s="138">
        <v>7.09</v>
      </c>
      <c r="K33" s="46">
        <v>0</v>
      </c>
      <c r="L33" s="46">
        <v>0</v>
      </c>
      <c r="M33" s="138">
        <f t="shared" si="1"/>
        <v>9.08</v>
      </c>
    </row>
    <row r="34" spans="1:13" x14ac:dyDescent="0.25">
      <c r="A34" s="46">
        <v>1946</v>
      </c>
      <c r="B34" s="113">
        <v>0</v>
      </c>
      <c r="C34" s="113">
        <v>0</v>
      </c>
      <c r="D34" s="113">
        <v>0.68</v>
      </c>
      <c r="E34" s="113">
        <v>0.86</v>
      </c>
      <c r="F34" s="11">
        <f t="shared" si="0"/>
        <v>1.54</v>
      </c>
      <c r="G34" s="113"/>
      <c r="H34" s="46">
        <v>3.61</v>
      </c>
      <c r="I34" s="46">
        <v>0</v>
      </c>
      <c r="J34" s="138">
        <v>7.09</v>
      </c>
      <c r="K34" s="46">
        <v>0</v>
      </c>
      <c r="L34" s="46">
        <v>0</v>
      </c>
      <c r="M34" s="138">
        <f t="shared" si="1"/>
        <v>10.7</v>
      </c>
    </row>
    <row r="35" spans="1:13" x14ac:dyDescent="0.25">
      <c r="A35" s="46">
        <v>1947</v>
      </c>
      <c r="B35" s="113">
        <v>0.01</v>
      </c>
      <c r="C35" s="113">
        <v>0</v>
      </c>
      <c r="D35" s="113">
        <v>2.0699999999999998</v>
      </c>
      <c r="E35" s="113">
        <v>2.64</v>
      </c>
      <c r="F35" s="11">
        <f t="shared" si="0"/>
        <v>4.72</v>
      </c>
      <c r="G35" s="113"/>
      <c r="H35" s="46">
        <v>2.09</v>
      </c>
      <c r="I35" s="46">
        <v>0</v>
      </c>
      <c r="J35" s="138">
        <v>28.15</v>
      </c>
      <c r="K35" s="138">
        <v>17.079999999999998</v>
      </c>
      <c r="L35" s="46">
        <v>0</v>
      </c>
      <c r="M35" s="138">
        <f t="shared" si="1"/>
        <v>47.319999999999993</v>
      </c>
    </row>
    <row r="36" spans="1:13" x14ac:dyDescent="0.25">
      <c r="A36" s="46">
        <v>1948</v>
      </c>
      <c r="B36" s="113">
        <v>0.01</v>
      </c>
      <c r="C36" s="113">
        <v>0</v>
      </c>
      <c r="D36" s="113">
        <v>2.34</v>
      </c>
      <c r="E36" s="113">
        <v>2.97</v>
      </c>
      <c r="F36" s="11">
        <f t="shared" si="0"/>
        <v>5.32</v>
      </c>
      <c r="G36" s="113"/>
      <c r="H36" s="46">
        <v>3.79</v>
      </c>
      <c r="I36" s="46">
        <v>0</v>
      </c>
      <c r="J36" s="138">
        <v>37.700000000000003</v>
      </c>
      <c r="K36" s="138">
        <v>20.94</v>
      </c>
      <c r="L36" s="46">
        <v>0</v>
      </c>
      <c r="M36" s="138">
        <f t="shared" si="1"/>
        <v>62.430000000000007</v>
      </c>
    </row>
    <row r="37" spans="1:13" x14ac:dyDescent="0.25">
      <c r="A37" s="46">
        <v>1949</v>
      </c>
      <c r="B37" s="113">
        <v>0.01</v>
      </c>
      <c r="C37" s="113">
        <v>0</v>
      </c>
      <c r="D37" s="113">
        <v>3.04</v>
      </c>
      <c r="E37" s="113">
        <v>3.87</v>
      </c>
      <c r="F37" s="11">
        <f t="shared" si="0"/>
        <v>6.92</v>
      </c>
      <c r="G37" s="113"/>
      <c r="H37" s="46">
        <v>7.42</v>
      </c>
      <c r="I37" s="46">
        <v>0</v>
      </c>
      <c r="J37" s="138">
        <v>34.5</v>
      </c>
      <c r="K37" s="138">
        <v>19.649999999999999</v>
      </c>
      <c r="L37" s="46">
        <v>0</v>
      </c>
      <c r="M37" s="138">
        <f t="shared" si="1"/>
        <v>61.57</v>
      </c>
    </row>
    <row r="38" spans="1:13" x14ac:dyDescent="0.25">
      <c r="A38" s="46">
        <v>1950</v>
      </c>
      <c r="B38" s="113">
        <v>0.28999999999999998</v>
      </c>
      <c r="C38" s="113">
        <v>0</v>
      </c>
      <c r="D38" s="113">
        <v>2.37</v>
      </c>
      <c r="E38" s="113">
        <v>3.01</v>
      </c>
      <c r="F38" s="11">
        <f t="shared" si="0"/>
        <v>5.67</v>
      </c>
      <c r="G38" s="113"/>
      <c r="H38" s="46">
        <v>9.73</v>
      </c>
      <c r="I38" s="46">
        <v>0</v>
      </c>
      <c r="J38" s="138">
        <v>39.630000000000003</v>
      </c>
      <c r="K38" s="138">
        <v>21.71</v>
      </c>
      <c r="L38" s="46">
        <v>0</v>
      </c>
      <c r="M38" s="138">
        <f t="shared" si="1"/>
        <v>71.069999999999993</v>
      </c>
    </row>
    <row r="39" spans="1:13" x14ac:dyDescent="0.25">
      <c r="A39" s="46">
        <v>1951</v>
      </c>
      <c r="B39" s="113">
        <v>0.02</v>
      </c>
      <c r="C39" s="113">
        <v>0</v>
      </c>
      <c r="D39" s="113">
        <v>2.17</v>
      </c>
      <c r="E39" s="113">
        <v>2.77</v>
      </c>
      <c r="F39" s="11">
        <f t="shared" si="0"/>
        <v>4.96</v>
      </c>
      <c r="G39" s="113"/>
      <c r="H39" s="46">
        <v>11.02</v>
      </c>
      <c r="I39" s="46">
        <v>0</v>
      </c>
      <c r="J39" s="138">
        <v>46.94</v>
      </c>
      <c r="K39" s="138">
        <v>24.67</v>
      </c>
      <c r="L39" s="46">
        <v>0</v>
      </c>
      <c r="M39" s="138">
        <f t="shared" si="1"/>
        <v>82.63</v>
      </c>
    </row>
    <row r="40" spans="1:13" x14ac:dyDescent="0.25">
      <c r="A40" s="46">
        <v>1952</v>
      </c>
      <c r="B40" s="113">
        <v>0.05</v>
      </c>
      <c r="C40" s="113">
        <v>0</v>
      </c>
      <c r="D40" s="113">
        <v>2.93</v>
      </c>
      <c r="E40" s="113">
        <v>3.72</v>
      </c>
      <c r="F40" s="11">
        <f t="shared" si="0"/>
        <v>6.7</v>
      </c>
      <c r="G40" s="113"/>
      <c r="H40" s="46">
        <v>15.91</v>
      </c>
      <c r="I40" s="46">
        <v>0</v>
      </c>
      <c r="J40" s="138">
        <v>24.47</v>
      </c>
      <c r="K40" s="138">
        <v>15.6</v>
      </c>
      <c r="L40" s="46">
        <v>0</v>
      </c>
      <c r="M40" s="138">
        <f t="shared" si="1"/>
        <v>55.98</v>
      </c>
    </row>
    <row r="41" spans="1:13" x14ac:dyDescent="0.25">
      <c r="A41" s="46">
        <v>1953</v>
      </c>
      <c r="B41" s="113">
        <v>0.02</v>
      </c>
      <c r="C41" s="113">
        <v>0</v>
      </c>
      <c r="D41" s="113">
        <v>4.3499999999999996</v>
      </c>
      <c r="E41" s="113">
        <v>5.54</v>
      </c>
      <c r="F41" s="11">
        <f t="shared" si="0"/>
        <v>9.91</v>
      </c>
      <c r="G41" s="113"/>
      <c r="H41" s="46">
        <v>6.14</v>
      </c>
      <c r="I41" s="46">
        <v>0</v>
      </c>
      <c r="J41" s="138">
        <v>17.22</v>
      </c>
      <c r="K41" s="138">
        <v>29.67</v>
      </c>
      <c r="L41" s="46">
        <v>0</v>
      </c>
      <c r="M41" s="138">
        <f t="shared" si="1"/>
        <v>53.03</v>
      </c>
    </row>
    <row r="42" spans="1:13" x14ac:dyDescent="0.25">
      <c r="A42" s="46">
        <v>1954</v>
      </c>
      <c r="B42" s="113">
        <v>0</v>
      </c>
      <c r="C42" s="113">
        <v>0</v>
      </c>
      <c r="D42" s="113">
        <v>9.94</v>
      </c>
      <c r="E42" s="113">
        <v>12.65</v>
      </c>
      <c r="F42" s="11">
        <f t="shared" si="0"/>
        <v>22.59</v>
      </c>
      <c r="G42" s="113"/>
      <c r="H42" s="46">
        <v>2.87</v>
      </c>
      <c r="I42" s="46">
        <v>0</v>
      </c>
      <c r="J42" s="138">
        <v>12.82</v>
      </c>
      <c r="K42" s="138">
        <v>35.6</v>
      </c>
      <c r="L42" s="46">
        <v>0</v>
      </c>
      <c r="M42" s="138">
        <f t="shared" si="1"/>
        <v>51.290000000000006</v>
      </c>
    </row>
    <row r="43" spans="1:13" x14ac:dyDescent="0.25">
      <c r="A43" s="46">
        <v>1955</v>
      </c>
      <c r="B43" s="113">
        <v>0.01</v>
      </c>
      <c r="C43" s="113">
        <v>0</v>
      </c>
      <c r="D43" s="113">
        <v>9.59</v>
      </c>
      <c r="E43" s="113">
        <v>12.2</v>
      </c>
      <c r="F43" s="11">
        <f t="shared" si="0"/>
        <v>21.799999999999997</v>
      </c>
      <c r="G43" s="113"/>
      <c r="H43" s="46">
        <v>3.2</v>
      </c>
      <c r="I43" s="46">
        <v>0</v>
      </c>
      <c r="J43" s="138">
        <v>11.39</v>
      </c>
      <c r="K43" s="138">
        <v>37.04</v>
      </c>
      <c r="L43" s="46">
        <v>0</v>
      </c>
      <c r="M43" s="138">
        <f t="shared" si="1"/>
        <v>51.629999999999995</v>
      </c>
    </row>
    <row r="44" spans="1:13" x14ac:dyDescent="0.25">
      <c r="A44" s="46">
        <v>1956</v>
      </c>
      <c r="B44" s="113">
        <v>0.06</v>
      </c>
      <c r="C44" s="113">
        <v>0</v>
      </c>
      <c r="D44" s="113">
        <v>10.88</v>
      </c>
      <c r="E44" s="113">
        <v>17.93</v>
      </c>
      <c r="F44" s="11">
        <f t="shared" si="0"/>
        <v>28.87</v>
      </c>
      <c r="G44" s="113"/>
      <c r="H44" s="46">
        <v>5.68</v>
      </c>
      <c r="I44" s="46">
        <v>0</v>
      </c>
      <c r="J44" s="138">
        <v>24.95</v>
      </c>
      <c r="K44" s="138">
        <v>52.12</v>
      </c>
      <c r="L44" s="46">
        <v>0</v>
      </c>
      <c r="M44" s="138">
        <f t="shared" si="1"/>
        <v>82.75</v>
      </c>
    </row>
    <row r="45" spans="1:13" x14ac:dyDescent="0.25">
      <c r="A45" s="46">
        <v>1957</v>
      </c>
      <c r="B45" s="113">
        <v>0.37</v>
      </c>
      <c r="C45" s="113">
        <v>0</v>
      </c>
      <c r="D45" s="113">
        <v>7.95</v>
      </c>
      <c r="E45" s="113">
        <v>13.1</v>
      </c>
      <c r="F45" s="11">
        <f t="shared" si="0"/>
        <v>21.42</v>
      </c>
      <c r="G45" s="113"/>
      <c r="H45" s="46">
        <v>5.74</v>
      </c>
      <c r="I45" s="46">
        <v>0</v>
      </c>
      <c r="J45" s="138">
        <v>22.31</v>
      </c>
      <c r="K45" s="138">
        <v>55.9</v>
      </c>
      <c r="L45" s="46">
        <v>0</v>
      </c>
      <c r="M45" s="138">
        <f t="shared" si="1"/>
        <v>83.949999999999989</v>
      </c>
    </row>
    <row r="46" spans="1:13" x14ac:dyDescent="0.25">
      <c r="A46" s="46">
        <v>1958</v>
      </c>
      <c r="B46" s="113">
        <v>7.0000000000000007E-2</v>
      </c>
      <c r="C46" s="113">
        <v>0</v>
      </c>
      <c r="D46" s="113">
        <v>5.36</v>
      </c>
      <c r="E46" s="113">
        <v>8.83</v>
      </c>
      <c r="F46" s="11">
        <f t="shared" si="0"/>
        <v>14.260000000000002</v>
      </c>
      <c r="G46" s="113"/>
      <c r="H46" s="46">
        <v>8.9600000000000009</v>
      </c>
      <c r="I46" s="46">
        <v>0</v>
      </c>
      <c r="J46" s="138">
        <v>15.66</v>
      </c>
      <c r="K46" s="138">
        <v>32.159999999999997</v>
      </c>
      <c r="L46" s="46">
        <v>0</v>
      </c>
      <c r="M46" s="138">
        <f t="shared" si="1"/>
        <v>56.78</v>
      </c>
    </row>
    <row r="47" spans="1:13" x14ac:dyDescent="0.25">
      <c r="A47" s="46">
        <v>1959</v>
      </c>
      <c r="B47" s="113">
        <v>0.01</v>
      </c>
      <c r="C47" s="113">
        <v>0</v>
      </c>
      <c r="D47" s="113">
        <v>1.37</v>
      </c>
      <c r="E47" s="113">
        <v>2.2599999999999998</v>
      </c>
      <c r="F47" s="11">
        <f t="shared" si="0"/>
        <v>3.6399999999999997</v>
      </c>
      <c r="G47" s="113"/>
      <c r="H47" s="46">
        <v>4.38</v>
      </c>
      <c r="I47" s="46">
        <v>0</v>
      </c>
      <c r="J47" s="138">
        <v>18.29</v>
      </c>
      <c r="K47" s="138">
        <v>23.77</v>
      </c>
      <c r="L47" s="46">
        <v>0</v>
      </c>
      <c r="M47" s="138">
        <f t="shared" si="1"/>
        <v>46.44</v>
      </c>
    </row>
    <row r="48" spans="1:13" x14ac:dyDescent="0.25">
      <c r="A48" s="46">
        <v>1960</v>
      </c>
      <c r="B48" s="113">
        <v>0</v>
      </c>
      <c r="C48" s="113">
        <v>0</v>
      </c>
      <c r="D48" s="113">
        <v>0.66</v>
      </c>
      <c r="E48" s="113">
        <v>1.08</v>
      </c>
      <c r="F48" s="11">
        <f t="shared" si="0"/>
        <v>1.7400000000000002</v>
      </c>
      <c r="G48" s="113"/>
      <c r="H48" s="46">
        <v>1.41</v>
      </c>
      <c r="I48" s="46">
        <v>0</v>
      </c>
      <c r="J48" s="138">
        <v>13.04</v>
      </c>
      <c r="K48" s="138">
        <v>22.58</v>
      </c>
      <c r="L48" s="46">
        <v>0</v>
      </c>
      <c r="M48" s="138">
        <f t="shared" si="1"/>
        <v>37.03</v>
      </c>
    </row>
    <row r="49" spans="1:13" x14ac:dyDescent="0.25">
      <c r="A49" s="46">
        <v>1961</v>
      </c>
      <c r="B49" s="113">
        <v>0.01</v>
      </c>
      <c r="C49" s="113">
        <v>0</v>
      </c>
      <c r="D49" s="113">
        <v>0.78</v>
      </c>
      <c r="E49" s="113">
        <v>1.28</v>
      </c>
      <c r="F49" s="11">
        <f t="shared" si="0"/>
        <v>2.0700000000000003</v>
      </c>
      <c r="G49" s="113"/>
      <c r="H49" s="46">
        <v>2.2799999999999998</v>
      </c>
      <c r="I49" s="46">
        <v>0</v>
      </c>
      <c r="J49" s="138">
        <v>13.01</v>
      </c>
      <c r="K49" s="138">
        <v>19.12</v>
      </c>
      <c r="L49" s="46">
        <v>0</v>
      </c>
      <c r="M49" s="138">
        <f t="shared" si="1"/>
        <v>34.409999999999997</v>
      </c>
    </row>
    <row r="50" spans="1:13" x14ac:dyDescent="0.25">
      <c r="A50" s="46">
        <v>1962</v>
      </c>
      <c r="B50" s="113">
        <v>0</v>
      </c>
      <c r="C50" s="113">
        <v>0</v>
      </c>
      <c r="D50" s="113">
        <v>2.39</v>
      </c>
      <c r="E50" s="113">
        <v>3.94</v>
      </c>
      <c r="F50" s="11">
        <f t="shared" si="0"/>
        <v>6.33</v>
      </c>
      <c r="G50" s="113"/>
      <c r="H50" s="46">
        <v>1.1399999999999999</v>
      </c>
      <c r="I50" s="46">
        <v>0</v>
      </c>
      <c r="J50" s="138">
        <v>21.34</v>
      </c>
      <c r="K50" s="138">
        <v>35.69</v>
      </c>
      <c r="L50" s="46">
        <v>0</v>
      </c>
      <c r="M50" s="138">
        <f t="shared" si="1"/>
        <v>58.17</v>
      </c>
    </row>
    <row r="51" spans="1:13" x14ac:dyDescent="0.25">
      <c r="A51" s="46">
        <v>1963</v>
      </c>
      <c r="B51" s="113">
        <v>0.01</v>
      </c>
      <c r="C51" s="113">
        <v>0</v>
      </c>
      <c r="D51" s="113">
        <v>4.8099999999999996</v>
      </c>
      <c r="E51" s="113">
        <v>7.93</v>
      </c>
      <c r="F51" s="11">
        <f t="shared" si="0"/>
        <v>12.75</v>
      </c>
      <c r="G51" s="113"/>
      <c r="H51" s="46">
        <v>1.3</v>
      </c>
      <c r="I51" s="46">
        <v>0</v>
      </c>
      <c r="J51" s="138">
        <v>47.18</v>
      </c>
      <c r="K51" s="138">
        <v>52.4</v>
      </c>
      <c r="L51" s="46">
        <v>0</v>
      </c>
      <c r="M51" s="138">
        <f t="shared" si="1"/>
        <v>100.88</v>
      </c>
    </row>
    <row r="52" spans="1:13" x14ac:dyDescent="0.25">
      <c r="A52" s="46">
        <v>1964</v>
      </c>
      <c r="B52" s="113">
        <v>7.0000000000000007E-2</v>
      </c>
      <c r="C52" s="113">
        <v>0</v>
      </c>
      <c r="D52" s="113">
        <v>3.82</v>
      </c>
      <c r="E52" s="113">
        <v>6.31</v>
      </c>
      <c r="F52" s="11">
        <f t="shared" si="0"/>
        <v>10.199999999999999</v>
      </c>
      <c r="G52" s="113"/>
      <c r="H52" s="46">
        <v>2.37</v>
      </c>
      <c r="I52" s="46">
        <v>0</v>
      </c>
      <c r="J52" s="138">
        <v>19.829999999999998</v>
      </c>
      <c r="K52" s="138">
        <v>31.77</v>
      </c>
      <c r="L52" s="46">
        <v>0</v>
      </c>
      <c r="M52" s="138">
        <f t="shared" si="1"/>
        <v>53.97</v>
      </c>
    </row>
    <row r="53" spans="1:13" x14ac:dyDescent="0.25">
      <c r="A53" s="46">
        <v>1965</v>
      </c>
      <c r="B53" s="113">
        <v>0.02</v>
      </c>
      <c r="C53" s="113">
        <v>0</v>
      </c>
      <c r="D53" s="113">
        <v>3.96</v>
      </c>
      <c r="E53" s="113">
        <v>10.81</v>
      </c>
      <c r="F53" s="11">
        <f t="shared" si="0"/>
        <v>14.790000000000001</v>
      </c>
      <c r="G53" s="113"/>
      <c r="H53" s="46">
        <v>3.42</v>
      </c>
      <c r="I53" s="46">
        <v>0</v>
      </c>
      <c r="J53" s="138">
        <v>26.66</v>
      </c>
      <c r="K53" s="138">
        <v>35.909999999999997</v>
      </c>
      <c r="L53" s="46">
        <v>0</v>
      </c>
      <c r="M53" s="138">
        <f t="shared" si="1"/>
        <v>65.989999999999995</v>
      </c>
    </row>
    <row r="54" spans="1:13" x14ac:dyDescent="0.25">
      <c r="A54" s="46">
        <v>1966</v>
      </c>
      <c r="B54" s="113">
        <v>0.05</v>
      </c>
      <c r="C54" s="113">
        <v>0</v>
      </c>
      <c r="D54" s="113">
        <v>6.06</v>
      </c>
      <c r="E54" s="113">
        <v>16.52</v>
      </c>
      <c r="F54" s="11">
        <f t="shared" si="0"/>
        <v>22.63</v>
      </c>
      <c r="G54" s="113"/>
      <c r="H54" s="46">
        <v>5.78</v>
      </c>
      <c r="I54" s="46">
        <v>0</v>
      </c>
      <c r="J54" s="138">
        <v>32.9</v>
      </c>
      <c r="K54" s="138">
        <v>37.049999999999997</v>
      </c>
      <c r="L54" s="46">
        <v>0</v>
      </c>
      <c r="M54" s="138">
        <f t="shared" si="1"/>
        <v>75.72999999999999</v>
      </c>
    </row>
    <row r="55" spans="1:13" x14ac:dyDescent="0.25">
      <c r="A55" s="46">
        <v>1967</v>
      </c>
      <c r="B55" s="113">
        <v>0.04</v>
      </c>
      <c r="C55" s="113">
        <v>0</v>
      </c>
      <c r="D55" s="113">
        <v>4.08</v>
      </c>
      <c r="E55" s="113">
        <v>8.5500000000000007</v>
      </c>
      <c r="F55" s="11">
        <f t="shared" si="0"/>
        <v>12.670000000000002</v>
      </c>
      <c r="G55" s="113"/>
      <c r="H55" s="46">
        <v>6.57</v>
      </c>
      <c r="I55" s="46">
        <v>0</v>
      </c>
      <c r="J55" s="138">
        <v>17.170000000000002</v>
      </c>
      <c r="K55" s="138">
        <v>20.77</v>
      </c>
      <c r="L55" s="46">
        <v>0</v>
      </c>
      <c r="M55" s="138">
        <f t="shared" si="1"/>
        <v>44.510000000000005</v>
      </c>
    </row>
    <row r="56" spans="1:13" x14ac:dyDescent="0.25">
      <c r="A56" s="46">
        <v>1968</v>
      </c>
      <c r="B56" s="113">
        <v>0.06</v>
      </c>
      <c r="C56" s="113">
        <v>0</v>
      </c>
      <c r="D56" s="113">
        <v>2.9</v>
      </c>
      <c r="E56" s="113">
        <v>6.09</v>
      </c>
      <c r="F56" s="11">
        <f t="shared" si="0"/>
        <v>9.0500000000000007</v>
      </c>
      <c r="G56" s="113"/>
      <c r="H56" s="46">
        <v>9.24</v>
      </c>
      <c r="I56" s="46">
        <v>0</v>
      </c>
      <c r="J56" s="138">
        <v>14.77</v>
      </c>
      <c r="K56" s="138">
        <v>20.69</v>
      </c>
      <c r="L56" s="46">
        <v>0</v>
      </c>
      <c r="M56" s="138">
        <f t="shared" si="1"/>
        <v>44.7</v>
      </c>
    </row>
    <row r="57" spans="1:13" x14ac:dyDescent="0.25">
      <c r="A57" s="46">
        <v>1969</v>
      </c>
      <c r="B57" s="113">
        <v>0.04</v>
      </c>
      <c r="C57" s="113">
        <v>0</v>
      </c>
      <c r="D57" s="113">
        <v>2.77</v>
      </c>
      <c r="E57" s="113">
        <v>5.82</v>
      </c>
      <c r="F57" s="11">
        <f t="shared" si="0"/>
        <v>8.6300000000000008</v>
      </c>
      <c r="G57" s="113"/>
      <c r="H57" s="46">
        <v>11.91</v>
      </c>
      <c r="I57" s="46">
        <v>0</v>
      </c>
      <c r="J57" s="138">
        <v>15.62</v>
      </c>
      <c r="K57" s="138">
        <v>29.11</v>
      </c>
      <c r="L57" s="46">
        <v>0</v>
      </c>
      <c r="M57" s="138">
        <f t="shared" si="1"/>
        <v>56.64</v>
      </c>
    </row>
    <row r="58" spans="1:13" x14ac:dyDescent="0.25">
      <c r="A58" s="46">
        <v>1970</v>
      </c>
      <c r="B58" s="113">
        <v>0.09</v>
      </c>
      <c r="C58" s="113">
        <v>0</v>
      </c>
      <c r="D58" s="113">
        <v>3.54</v>
      </c>
      <c r="E58" s="113">
        <v>7.42</v>
      </c>
      <c r="F58" s="11">
        <f t="shared" si="0"/>
        <v>11.05</v>
      </c>
      <c r="G58" s="113"/>
      <c r="H58" s="46">
        <v>4.8600000000000003</v>
      </c>
      <c r="I58" s="46">
        <v>0</v>
      </c>
      <c r="J58" s="138">
        <v>24.98</v>
      </c>
      <c r="K58" s="138">
        <v>32.19</v>
      </c>
      <c r="L58" s="46">
        <v>0</v>
      </c>
      <c r="M58" s="138">
        <f t="shared" si="1"/>
        <v>62.03</v>
      </c>
    </row>
    <row r="59" spans="1:13" x14ac:dyDescent="0.25">
      <c r="A59" s="46">
        <v>1971</v>
      </c>
      <c r="B59" s="113">
        <v>0.02</v>
      </c>
      <c r="C59" s="113">
        <v>0</v>
      </c>
      <c r="D59" s="113">
        <v>3.66</v>
      </c>
      <c r="E59" s="113">
        <v>12.79</v>
      </c>
      <c r="F59" s="11">
        <f t="shared" si="0"/>
        <v>16.47</v>
      </c>
      <c r="G59" s="113"/>
      <c r="H59" s="46">
        <v>2.0699999999999998</v>
      </c>
      <c r="I59" s="46">
        <v>0</v>
      </c>
      <c r="J59" s="138">
        <v>14.85</v>
      </c>
      <c r="K59" s="138">
        <v>24.99</v>
      </c>
      <c r="L59" s="46">
        <v>0</v>
      </c>
      <c r="M59" s="138">
        <f t="shared" si="1"/>
        <v>41.91</v>
      </c>
    </row>
    <row r="60" spans="1:13" x14ac:dyDescent="0.25">
      <c r="A60" s="46">
        <v>1972</v>
      </c>
      <c r="B60" s="113">
        <v>0.04</v>
      </c>
      <c r="C60" s="113">
        <v>0</v>
      </c>
      <c r="D60" s="113">
        <v>10.67</v>
      </c>
      <c r="E60" s="113">
        <v>37.299999999999997</v>
      </c>
      <c r="F60" s="11">
        <f t="shared" si="0"/>
        <v>48.01</v>
      </c>
      <c r="G60" s="113"/>
      <c r="H60" s="46">
        <v>2.67</v>
      </c>
      <c r="I60" s="46">
        <v>0</v>
      </c>
      <c r="J60" s="138">
        <v>32.85</v>
      </c>
      <c r="K60" s="138">
        <v>45.03</v>
      </c>
      <c r="L60" s="46">
        <v>0</v>
      </c>
      <c r="M60" s="138">
        <f t="shared" si="1"/>
        <v>80.550000000000011</v>
      </c>
    </row>
    <row r="61" spans="1:13" x14ac:dyDescent="0.25">
      <c r="A61" s="46">
        <v>1973</v>
      </c>
      <c r="B61" s="113">
        <v>0.02</v>
      </c>
      <c r="C61" s="113">
        <v>0</v>
      </c>
      <c r="D61" s="113">
        <v>4.2699999999999996</v>
      </c>
      <c r="E61" s="113">
        <v>14.93</v>
      </c>
      <c r="F61" s="11">
        <f t="shared" si="0"/>
        <v>19.22</v>
      </c>
      <c r="G61" s="113"/>
      <c r="H61" s="46">
        <v>2.09</v>
      </c>
      <c r="I61" s="46">
        <v>0</v>
      </c>
      <c r="J61" s="138">
        <v>31.85</v>
      </c>
      <c r="K61" s="138">
        <v>37.86</v>
      </c>
      <c r="L61" s="46">
        <v>0</v>
      </c>
      <c r="M61" s="138">
        <f t="shared" si="1"/>
        <v>71.8</v>
      </c>
    </row>
    <row r="62" spans="1:13" x14ac:dyDescent="0.25">
      <c r="A62" s="46">
        <v>1974</v>
      </c>
      <c r="B62" s="113">
        <v>7.0000000000000007E-2</v>
      </c>
      <c r="C62" s="113">
        <v>0</v>
      </c>
      <c r="D62" s="113">
        <v>4.3499999999999996</v>
      </c>
      <c r="E62" s="113">
        <v>15.22</v>
      </c>
      <c r="F62" s="11">
        <f t="shared" si="0"/>
        <v>19.64</v>
      </c>
      <c r="G62" s="113"/>
      <c r="H62" s="46">
        <v>6.83</v>
      </c>
      <c r="I62" s="46">
        <v>0</v>
      </c>
      <c r="J62" s="138">
        <v>28.16</v>
      </c>
      <c r="K62" s="138">
        <v>33.31</v>
      </c>
      <c r="L62" s="46">
        <v>0</v>
      </c>
      <c r="M62" s="138">
        <f t="shared" si="1"/>
        <v>68.300000000000011</v>
      </c>
    </row>
    <row r="63" spans="1:13" x14ac:dyDescent="0.25">
      <c r="A63" s="46">
        <v>1975</v>
      </c>
      <c r="B63" s="113">
        <v>0.03</v>
      </c>
      <c r="C63" s="113">
        <v>0</v>
      </c>
      <c r="D63" s="113">
        <v>6.47</v>
      </c>
      <c r="E63" s="113">
        <v>22.61</v>
      </c>
      <c r="F63" s="11">
        <f t="shared" si="0"/>
        <v>29.11</v>
      </c>
      <c r="G63" s="113"/>
      <c r="H63" s="46">
        <v>3.36</v>
      </c>
      <c r="I63" s="46">
        <v>0</v>
      </c>
      <c r="J63" s="138">
        <v>16.760000000000002</v>
      </c>
      <c r="K63" s="138">
        <v>22.51</v>
      </c>
      <c r="L63" s="46">
        <v>0</v>
      </c>
      <c r="M63" s="138">
        <f t="shared" si="1"/>
        <v>42.63</v>
      </c>
    </row>
    <row r="64" spans="1:13" x14ac:dyDescent="0.25">
      <c r="A64" s="46">
        <v>1976</v>
      </c>
      <c r="B64" s="113">
        <v>0.09</v>
      </c>
      <c r="C64" s="113">
        <v>0</v>
      </c>
      <c r="D64" s="113">
        <v>4.28</v>
      </c>
      <c r="E64" s="113">
        <v>14.97</v>
      </c>
      <c r="F64" s="11">
        <f t="shared" si="0"/>
        <v>19.34</v>
      </c>
      <c r="G64" s="113"/>
      <c r="H64" s="46">
        <v>8.7799999999999994</v>
      </c>
      <c r="I64" s="46">
        <v>0</v>
      </c>
      <c r="J64" s="138">
        <v>21.4</v>
      </c>
      <c r="K64" s="138">
        <v>34.17</v>
      </c>
      <c r="L64" s="46">
        <v>0</v>
      </c>
      <c r="M64" s="138">
        <f t="shared" si="1"/>
        <v>64.349999999999994</v>
      </c>
    </row>
    <row r="65" spans="1:13" x14ac:dyDescent="0.25">
      <c r="A65" s="46">
        <v>1977</v>
      </c>
      <c r="B65" s="113">
        <v>0.11</v>
      </c>
      <c r="C65" s="113">
        <v>0</v>
      </c>
      <c r="D65" s="113">
        <v>2.77</v>
      </c>
      <c r="E65" s="113">
        <v>9.68</v>
      </c>
      <c r="F65" s="11">
        <f t="shared" si="0"/>
        <v>12.559999999999999</v>
      </c>
      <c r="G65" s="113"/>
      <c r="H65" s="46">
        <v>5.51</v>
      </c>
      <c r="I65" s="46">
        <v>0</v>
      </c>
      <c r="J65" s="138">
        <v>24.66</v>
      </c>
      <c r="K65" s="138">
        <v>30.52</v>
      </c>
      <c r="L65" s="46">
        <v>0</v>
      </c>
      <c r="M65" s="138">
        <f t="shared" si="1"/>
        <v>60.69</v>
      </c>
    </row>
    <row r="66" spans="1:13" x14ac:dyDescent="0.25">
      <c r="A66" s="46">
        <v>1978</v>
      </c>
      <c r="B66" s="113">
        <v>0.33</v>
      </c>
      <c r="C66" s="113">
        <v>0</v>
      </c>
      <c r="D66" s="113">
        <v>4.09</v>
      </c>
      <c r="E66" s="113">
        <v>14.29</v>
      </c>
      <c r="F66" s="11">
        <f t="shared" si="0"/>
        <v>18.71</v>
      </c>
      <c r="G66" s="113"/>
      <c r="H66" s="46">
        <v>12.82</v>
      </c>
      <c r="I66" s="46">
        <v>0</v>
      </c>
      <c r="J66" s="138">
        <v>39.96</v>
      </c>
      <c r="K66" s="138">
        <v>52.92</v>
      </c>
      <c r="L66" s="46">
        <v>0</v>
      </c>
      <c r="M66" s="138">
        <f t="shared" si="1"/>
        <v>105.7</v>
      </c>
    </row>
    <row r="67" spans="1:13" x14ac:dyDescent="0.25">
      <c r="A67" s="46">
        <v>1979</v>
      </c>
      <c r="B67" s="113">
        <v>0.22</v>
      </c>
      <c r="C67" s="113">
        <v>0</v>
      </c>
      <c r="D67" s="113">
        <v>3.06</v>
      </c>
      <c r="E67" s="113">
        <v>10.69</v>
      </c>
      <c r="F67" s="11">
        <f t="shared" si="0"/>
        <v>13.969999999999999</v>
      </c>
      <c r="G67" s="113"/>
      <c r="H67" s="46">
        <v>23.06</v>
      </c>
      <c r="I67" s="46">
        <v>0</v>
      </c>
      <c r="J67" s="138">
        <v>22.69</v>
      </c>
      <c r="K67" s="138">
        <v>35.24</v>
      </c>
      <c r="L67" s="46">
        <v>0</v>
      </c>
      <c r="M67" s="138">
        <f t="shared" si="1"/>
        <v>80.990000000000009</v>
      </c>
    </row>
    <row r="68" spans="1:13" x14ac:dyDescent="0.25">
      <c r="A68" s="46">
        <v>1980</v>
      </c>
      <c r="B68" s="113">
        <v>3.64</v>
      </c>
      <c r="C68" s="113">
        <v>0</v>
      </c>
      <c r="D68" s="11">
        <v>9.1327512500000001</v>
      </c>
      <c r="E68" s="11">
        <v>20.59739665</v>
      </c>
      <c r="F68" s="11">
        <f t="shared" si="0"/>
        <v>33.370147899999999</v>
      </c>
      <c r="G68" s="113"/>
      <c r="H68" s="46">
        <v>24.13</v>
      </c>
      <c r="I68" s="46">
        <v>0</v>
      </c>
      <c r="J68" s="138">
        <v>62.777248749999998</v>
      </c>
      <c r="K68" s="138">
        <v>65.022603349999997</v>
      </c>
      <c r="L68" s="46">
        <v>0</v>
      </c>
      <c r="M68" s="138">
        <f t="shared" si="1"/>
        <v>151.92985210000001</v>
      </c>
    </row>
    <row r="69" spans="1:13" x14ac:dyDescent="0.25">
      <c r="A69" s="46">
        <v>1981</v>
      </c>
      <c r="B69" s="113">
        <v>0.27</v>
      </c>
      <c r="C69" s="113">
        <v>0</v>
      </c>
      <c r="D69" s="11">
        <v>4.000579396</v>
      </c>
      <c r="E69" s="11">
        <v>25.618042160000002</v>
      </c>
      <c r="F69" s="11">
        <f t="shared" ref="F69:F106" si="2">SUM(B69:E69)</f>
        <v>29.888621556000004</v>
      </c>
      <c r="G69" s="113"/>
      <c r="H69" s="46">
        <v>29.53</v>
      </c>
      <c r="I69" s="46">
        <v>0</v>
      </c>
      <c r="J69" s="138">
        <v>27.499420600000001</v>
      </c>
      <c r="K69" s="138">
        <v>80.871957839999993</v>
      </c>
      <c r="L69" s="46">
        <v>0</v>
      </c>
      <c r="M69" s="138">
        <f t="shared" ref="M69:M106" si="3">SUM(H69:L69)</f>
        <v>137.90137844</v>
      </c>
    </row>
    <row r="70" spans="1:13" x14ac:dyDescent="0.25">
      <c r="A70" s="46">
        <v>1982</v>
      </c>
      <c r="B70" s="113">
        <v>0.28999999999999998</v>
      </c>
      <c r="C70" s="113">
        <v>0</v>
      </c>
      <c r="D70" s="11">
        <v>4.7981552250000004</v>
      </c>
      <c r="E70" s="11">
        <v>23.59005741</v>
      </c>
      <c r="F70" s="11">
        <f t="shared" si="2"/>
        <v>28.678212635000001</v>
      </c>
      <c r="G70" s="113"/>
      <c r="H70" s="46">
        <v>29.24</v>
      </c>
      <c r="I70" s="46">
        <v>0</v>
      </c>
      <c r="J70" s="138">
        <v>32.981844770000002</v>
      </c>
      <c r="K70" s="138">
        <v>74.469942590000002</v>
      </c>
      <c r="L70" s="46">
        <v>0</v>
      </c>
      <c r="M70" s="138">
        <f t="shared" si="3"/>
        <v>136.69178736000001</v>
      </c>
    </row>
    <row r="71" spans="1:13" x14ac:dyDescent="0.25">
      <c r="A71" s="46">
        <v>1983</v>
      </c>
      <c r="B71" s="113">
        <v>0.19</v>
      </c>
      <c r="C71" s="113">
        <v>0</v>
      </c>
      <c r="D71" s="11">
        <v>6.3755265300000001</v>
      </c>
      <c r="E71" s="11">
        <v>13.86150426</v>
      </c>
      <c r="F71" s="11">
        <f t="shared" si="2"/>
        <v>20.42703079</v>
      </c>
      <c r="G71" s="113"/>
      <c r="H71" s="46">
        <v>10.73</v>
      </c>
      <c r="I71" s="46">
        <v>0</v>
      </c>
      <c r="J71" s="138">
        <v>43.824473470000001</v>
      </c>
      <c r="K71" s="138">
        <v>43.758495740000001</v>
      </c>
      <c r="L71" s="46">
        <v>0</v>
      </c>
      <c r="M71" s="138">
        <f t="shared" si="3"/>
        <v>98.312969210000006</v>
      </c>
    </row>
    <row r="72" spans="1:13" x14ac:dyDescent="0.25">
      <c r="A72" s="46">
        <v>1984</v>
      </c>
      <c r="B72" s="113">
        <v>0.05</v>
      </c>
      <c r="C72" s="113">
        <v>0</v>
      </c>
      <c r="D72" s="11">
        <v>4.1821930009999999</v>
      </c>
      <c r="E72" s="11">
        <v>21.800234580000001</v>
      </c>
      <c r="F72" s="11">
        <f t="shared" si="2"/>
        <v>26.032427581</v>
      </c>
      <c r="G72" s="113"/>
      <c r="H72" s="46">
        <v>8.59</v>
      </c>
      <c r="I72" s="46">
        <v>0</v>
      </c>
      <c r="J72" s="138">
        <v>28.747807000000002</v>
      </c>
      <c r="K72" s="138">
        <v>68.819765419999996</v>
      </c>
      <c r="L72" s="46">
        <v>0</v>
      </c>
      <c r="M72" s="138">
        <f t="shared" si="3"/>
        <v>106.15757241999999</v>
      </c>
    </row>
    <row r="73" spans="1:13" x14ac:dyDescent="0.25">
      <c r="A73" s="46">
        <v>1985</v>
      </c>
      <c r="B73" s="113">
        <v>0.11</v>
      </c>
      <c r="C73" s="113">
        <v>0</v>
      </c>
      <c r="D73" s="11">
        <v>3.0645708200000001</v>
      </c>
      <c r="E73" s="11">
        <v>14.2560351</v>
      </c>
      <c r="F73" s="11">
        <f t="shared" si="2"/>
        <v>17.430605920000001</v>
      </c>
      <c r="G73" s="113"/>
      <c r="H73" s="46">
        <v>11.89</v>
      </c>
      <c r="I73" s="46">
        <v>0</v>
      </c>
      <c r="J73" s="138">
        <v>21.065429179999999</v>
      </c>
      <c r="K73" s="138">
        <v>45.0039649</v>
      </c>
      <c r="L73" s="46">
        <v>0</v>
      </c>
      <c r="M73" s="138">
        <f t="shared" si="3"/>
        <v>77.959394079999996</v>
      </c>
    </row>
    <row r="74" spans="1:13" x14ac:dyDescent="0.25">
      <c r="A74" s="46">
        <v>1986</v>
      </c>
      <c r="B74" s="113">
        <v>0.18</v>
      </c>
      <c r="C74" s="113">
        <v>0</v>
      </c>
      <c r="D74" s="11">
        <v>7.4436177270000004</v>
      </c>
      <c r="E74" s="11">
        <v>24.586007219999999</v>
      </c>
      <c r="F74" s="11">
        <f t="shared" si="2"/>
        <v>32.209624947000002</v>
      </c>
      <c r="G74" s="113"/>
      <c r="H74" s="46">
        <v>7.32</v>
      </c>
      <c r="I74" s="46">
        <v>0</v>
      </c>
      <c r="J74" s="138">
        <v>51.16638227</v>
      </c>
      <c r="K74" s="138">
        <v>77.613992780000004</v>
      </c>
      <c r="L74" s="46">
        <v>0</v>
      </c>
      <c r="M74" s="138">
        <f t="shared" si="3"/>
        <v>136.10037505</v>
      </c>
    </row>
    <row r="75" spans="1:13" x14ac:dyDescent="0.25">
      <c r="A75" s="46">
        <v>1987</v>
      </c>
      <c r="B75" s="113">
        <v>0.3</v>
      </c>
      <c r="C75" s="113">
        <v>0</v>
      </c>
      <c r="D75" s="11">
        <v>3.6957733469999998</v>
      </c>
      <c r="E75" s="11">
        <v>24.727942089999999</v>
      </c>
      <c r="F75" s="11">
        <f t="shared" si="2"/>
        <v>28.723715436999999</v>
      </c>
      <c r="G75" s="113"/>
      <c r="H75" s="46">
        <v>3.8</v>
      </c>
      <c r="I75" s="46">
        <v>0</v>
      </c>
      <c r="J75" s="138">
        <v>25.404226649999998</v>
      </c>
      <c r="K75" s="138">
        <v>78.062057909999993</v>
      </c>
      <c r="L75" s="46">
        <v>0</v>
      </c>
      <c r="M75" s="138">
        <f t="shared" si="3"/>
        <v>107.26628455999999</v>
      </c>
    </row>
    <row r="76" spans="1:13" x14ac:dyDescent="0.25">
      <c r="A76" s="46">
        <v>1988</v>
      </c>
      <c r="B76" s="113">
        <v>0.5</v>
      </c>
      <c r="C76" s="113">
        <v>0</v>
      </c>
      <c r="D76" s="11">
        <v>5.1740826860000002</v>
      </c>
      <c r="E76" s="11">
        <v>15.95444226</v>
      </c>
      <c r="F76" s="11">
        <f t="shared" si="2"/>
        <v>21.628524945999999</v>
      </c>
      <c r="G76" s="113"/>
      <c r="H76" s="46">
        <v>5.39</v>
      </c>
      <c r="I76" s="46">
        <v>0</v>
      </c>
      <c r="J76" s="138">
        <v>35.565917310000003</v>
      </c>
      <c r="K76" s="138">
        <v>50.36555774</v>
      </c>
      <c r="L76" s="46">
        <v>0</v>
      </c>
      <c r="M76" s="138">
        <f t="shared" si="3"/>
        <v>91.321475050000004</v>
      </c>
    </row>
    <row r="77" spans="1:13" x14ac:dyDescent="0.25">
      <c r="A77" s="46">
        <v>1989</v>
      </c>
      <c r="B77" s="113">
        <v>0.48</v>
      </c>
      <c r="C77" s="113">
        <v>0</v>
      </c>
      <c r="D77" s="11">
        <v>5.1207416270000001</v>
      </c>
      <c r="E77" s="11">
        <v>17.176525590000001</v>
      </c>
      <c r="F77" s="11">
        <f t="shared" si="2"/>
        <v>22.777267217000002</v>
      </c>
      <c r="G77" s="113"/>
      <c r="H77" s="46">
        <v>11.11</v>
      </c>
      <c r="I77" s="46">
        <v>0</v>
      </c>
      <c r="J77" s="138">
        <v>35.199258370000003</v>
      </c>
      <c r="K77" s="138">
        <v>54.223474410000001</v>
      </c>
      <c r="L77" s="46">
        <v>0</v>
      </c>
      <c r="M77" s="138">
        <f t="shared" si="3"/>
        <v>100.53273278</v>
      </c>
    </row>
    <row r="78" spans="1:13" x14ac:dyDescent="0.25">
      <c r="A78" s="46">
        <v>1990</v>
      </c>
      <c r="B78" s="113">
        <v>0.62</v>
      </c>
      <c r="C78" s="113">
        <v>0</v>
      </c>
      <c r="D78" s="11">
        <v>3.4874892129999999</v>
      </c>
      <c r="E78" s="11">
        <v>16.887844489999999</v>
      </c>
      <c r="F78" s="11">
        <f t="shared" si="2"/>
        <v>20.995333703</v>
      </c>
      <c r="G78" s="113"/>
      <c r="H78" s="46">
        <v>11.39</v>
      </c>
      <c r="I78" s="46">
        <v>0</v>
      </c>
      <c r="J78" s="138">
        <v>23.972510790000001</v>
      </c>
      <c r="K78" s="138">
        <v>53.312155509999997</v>
      </c>
      <c r="L78" s="46">
        <v>0</v>
      </c>
      <c r="M78" s="138">
        <f t="shared" si="3"/>
        <v>88.674666299999998</v>
      </c>
    </row>
    <row r="79" spans="1:13" x14ac:dyDescent="0.25">
      <c r="A79" s="46">
        <v>1991</v>
      </c>
      <c r="B79" s="113">
        <v>1.63</v>
      </c>
      <c r="C79" s="113">
        <v>0</v>
      </c>
      <c r="D79" s="11">
        <v>3.5128897170000002</v>
      </c>
      <c r="E79" s="11">
        <v>16.29604823</v>
      </c>
      <c r="F79" s="11">
        <f t="shared" si="2"/>
        <v>21.438937946999999</v>
      </c>
      <c r="G79" s="113"/>
      <c r="H79" s="46">
        <v>5.91</v>
      </c>
      <c r="I79" s="46">
        <v>0</v>
      </c>
      <c r="J79" s="138">
        <v>24.14711028</v>
      </c>
      <c r="K79" s="138">
        <v>51.443951769999998</v>
      </c>
      <c r="L79" s="46">
        <v>0</v>
      </c>
      <c r="M79" s="138">
        <f t="shared" si="3"/>
        <v>81.501062050000002</v>
      </c>
    </row>
    <row r="80" spans="1:13" x14ac:dyDescent="0.25">
      <c r="A80" s="46">
        <v>1992</v>
      </c>
      <c r="B80" s="113">
        <v>0.44</v>
      </c>
      <c r="C80" s="113">
        <v>0</v>
      </c>
      <c r="D80" s="11">
        <v>5.7989350870000003</v>
      </c>
      <c r="E80" s="11">
        <v>21.889244590000001</v>
      </c>
      <c r="F80" s="11">
        <f t="shared" si="2"/>
        <v>28.128179677000002</v>
      </c>
      <c r="G80" s="113"/>
      <c r="H80" s="46">
        <v>16.57</v>
      </c>
      <c r="I80" s="46">
        <v>0</v>
      </c>
      <c r="J80" s="138">
        <v>39.861064910000003</v>
      </c>
      <c r="K80" s="138">
        <v>69.100755410000005</v>
      </c>
      <c r="L80" s="46">
        <v>0</v>
      </c>
      <c r="M80" s="138">
        <f t="shared" si="3"/>
        <v>125.53182032000001</v>
      </c>
    </row>
    <row r="81" spans="1:13" x14ac:dyDescent="0.25">
      <c r="A81" s="46">
        <v>1993</v>
      </c>
      <c r="B81" s="113">
        <v>0.4</v>
      </c>
      <c r="C81" s="113">
        <v>0</v>
      </c>
      <c r="D81" s="11">
        <v>3.5763909780000001</v>
      </c>
      <c r="E81" s="11">
        <v>14.39075295</v>
      </c>
      <c r="F81" s="11">
        <f t="shared" si="2"/>
        <v>18.367143928000001</v>
      </c>
      <c r="G81" s="113"/>
      <c r="H81" s="46">
        <v>19.05</v>
      </c>
      <c r="I81" s="46">
        <v>0.4</v>
      </c>
      <c r="J81" s="138">
        <v>24.583609020000001</v>
      </c>
      <c r="K81" s="138">
        <v>45.429247050000001</v>
      </c>
      <c r="L81" s="46">
        <v>0</v>
      </c>
      <c r="M81" s="138">
        <f t="shared" si="3"/>
        <v>89.462856070000001</v>
      </c>
    </row>
    <row r="82" spans="1:13" x14ac:dyDescent="0.25">
      <c r="A82" s="46">
        <v>1994</v>
      </c>
      <c r="B82" s="113">
        <v>0.72</v>
      </c>
      <c r="C82" s="113">
        <v>5.63</v>
      </c>
      <c r="D82" s="11">
        <v>1.910117909</v>
      </c>
      <c r="E82" s="11">
        <v>11.76375492</v>
      </c>
      <c r="F82" s="11">
        <f t="shared" si="2"/>
        <v>20.023872828999998</v>
      </c>
      <c r="G82" s="113"/>
      <c r="H82" s="46">
        <v>9.32</v>
      </c>
      <c r="I82" s="46">
        <v>26.35</v>
      </c>
      <c r="J82" s="138">
        <v>13.129882090000001</v>
      </c>
      <c r="K82" s="138">
        <v>37.136245080000002</v>
      </c>
      <c r="L82" s="46">
        <v>0</v>
      </c>
      <c r="M82" s="138">
        <f t="shared" si="3"/>
        <v>85.936127170000006</v>
      </c>
    </row>
    <row r="83" spans="1:13" x14ac:dyDescent="0.25">
      <c r="A83" s="46">
        <v>1995</v>
      </c>
      <c r="B83" s="113">
        <v>0.81</v>
      </c>
      <c r="C83" s="113">
        <v>9.85</v>
      </c>
      <c r="D83" s="11">
        <v>2.9324881989999998</v>
      </c>
      <c r="E83" s="11">
        <v>12.49989173</v>
      </c>
      <c r="F83" s="11">
        <f t="shared" si="2"/>
        <v>26.092379929</v>
      </c>
      <c r="G83" s="113"/>
      <c r="H83" s="46">
        <v>11.75</v>
      </c>
      <c r="I83" s="46">
        <v>70.260000000000005</v>
      </c>
      <c r="J83" s="138">
        <v>20.157511800000002</v>
      </c>
      <c r="K83" s="138">
        <v>39.460108269999999</v>
      </c>
      <c r="L83" s="46">
        <v>0</v>
      </c>
      <c r="M83" s="138">
        <f t="shared" si="3"/>
        <v>141.62762007000001</v>
      </c>
    </row>
    <row r="84" spans="1:13" x14ac:dyDescent="0.25">
      <c r="A84" s="46">
        <v>1996</v>
      </c>
      <c r="B84" s="113">
        <v>0.46</v>
      </c>
      <c r="C84" s="113">
        <v>10.68</v>
      </c>
      <c r="D84" s="113">
        <v>1.38</v>
      </c>
      <c r="E84" s="113">
        <v>12.01</v>
      </c>
      <c r="F84" s="11">
        <f t="shared" si="2"/>
        <v>24.53</v>
      </c>
      <c r="G84" s="113"/>
      <c r="H84" s="46">
        <v>8.0399999999999991</v>
      </c>
      <c r="I84" s="46">
        <v>96.6</v>
      </c>
      <c r="J84" s="138">
        <v>31.6</v>
      </c>
      <c r="K84" s="138">
        <v>40.36</v>
      </c>
      <c r="L84" s="46">
        <v>0</v>
      </c>
      <c r="M84" s="138">
        <f t="shared" si="3"/>
        <v>176.59999999999997</v>
      </c>
    </row>
    <row r="85" spans="1:13" x14ac:dyDescent="0.25">
      <c r="A85" s="46">
        <v>1997</v>
      </c>
      <c r="B85" s="113">
        <v>0.62</v>
      </c>
      <c r="C85" s="113">
        <v>11.95</v>
      </c>
      <c r="D85" s="113">
        <v>1.84</v>
      </c>
      <c r="E85" s="113">
        <v>5.34</v>
      </c>
      <c r="F85" s="11">
        <f t="shared" si="2"/>
        <v>19.75</v>
      </c>
      <c r="G85" s="113"/>
      <c r="H85" s="46">
        <v>21.38</v>
      </c>
      <c r="I85" s="46">
        <v>101.15</v>
      </c>
      <c r="J85" s="138">
        <v>41.91</v>
      </c>
      <c r="K85" s="138">
        <v>15.53</v>
      </c>
      <c r="L85" s="46">
        <v>0</v>
      </c>
      <c r="M85" s="138">
        <f t="shared" si="3"/>
        <v>179.97</v>
      </c>
    </row>
    <row r="86" spans="1:13" x14ac:dyDescent="0.25">
      <c r="A86" s="46">
        <v>1998</v>
      </c>
      <c r="B86" s="113">
        <v>0.68</v>
      </c>
      <c r="C86" s="113">
        <v>16.899999999999999</v>
      </c>
      <c r="D86" s="113">
        <v>2.98</v>
      </c>
      <c r="E86" s="113">
        <v>7.28</v>
      </c>
      <c r="F86" s="11">
        <f t="shared" si="2"/>
        <v>27.84</v>
      </c>
      <c r="G86" s="113"/>
      <c r="H86" s="46">
        <v>14.38</v>
      </c>
      <c r="I86" s="46">
        <v>148.25</v>
      </c>
      <c r="J86" s="138">
        <v>47.32</v>
      </c>
      <c r="K86" s="138">
        <v>33.19</v>
      </c>
      <c r="L86" s="46">
        <v>0</v>
      </c>
      <c r="M86" s="138">
        <f t="shared" si="3"/>
        <v>243.14</v>
      </c>
    </row>
    <row r="87" spans="1:13" x14ac:dyDescent="0.25">
      <c r="A87" s="46">
        <v>1999</v>
      </c>
      <c r="B87" s="113">
        <v>0.35</v>
      </c>
      <c r="C87" s="113">
        <v>14.16</v>
      </c>
      <c r="D87" s="113">
        <v>3.24</v>
      </c>
      <c r="E87" s="113">
        <v>11.4</v>
      </c>
      <c r="F87" s="11">
        <f t="shared" si="2"/>
        <v>29.15</v>
      </c>
      <c r="G87" s="113"/>
      <c r="H87" s="46">
        <v>8.7799999999999994</v>
      </c>
      <c r="I87" s="46">
        <v>103.91</v>
      </c>
      <c r="J87" s="138">
        <v>5.64</v>
      </c>
      <c r="K87" s="138">
        <v>26.96</v>
      </c>
      <c r="L87" s="46">
        <v>0</v>
      </c>
      <c r="M87" s="138">
        <f t="shared" si="3"/>
        <v>145.29</v>
      </c>
    </row>
    <row r="88" spans="1:13" x14ac:dyDescent="0.25">
      <c r="A88" s="46">
        <v>2000</v>
      </c>
      <c r="B88" s="113">
        <v>0.89</v>
      </c>
      <c r="C88" s="113">
        <v>21.82</v>
      </c>
      <c r="D88" s="113">
        <v>0.57999999999999996</v>
      </c>
      <c r="E88" s="113">
        <v>6.1</v>
      </c>
      <c r="F88" s="11">
        <f t="shared" si="2"/>
        <v>29.39</v>
      </c>
      <c r="G88" s="113"/>
      <c r="H88" s="46">
        <v>5.48</v>
      </c>
      <c r="I88" s="46">
        <v>90.41</v>
      </c>
      <c r="J88" s="138">
        <v>10.119999999999999</v>
      </c>
      <c r="K88" s="138">
        <v>18.29</v>
      </c>
      <c r="L88" s="46">
        <v>0</v>
      </c>
      <c r="M88" s="138">
        <f t="shared" si="3"/>
        <v>124.30000000000001</v>
      </c>
    </row>
    <row r="89" spans="1:13" x14ac:dyDescent="0.25">
      <c r="A89" s="46">
        <v>2001</v>
      </c>
      <c r="B89" s="113">
        <v>0.61</v>
      </c>
      <c r="C89" s="113">
        <v>13.75</v>
      </c>
      <c r="D89" s="113">
        <v>3.01</v>
      </c>
      <c r="E89" s="113">
        <v>5.53</v>
      </c>
      <c r="F89" s="11">
        <f t="shared" si="2"/>
        <v>22.9</v>
      </c>
      <c r="G89" s="113"/>
      <c r="H89" s="46">
        <v>3.31</v>
      </c>
      <c r="I89" s="46">
        <v>56.28</v>
      </c>
      <c r="J89" s="138">
        <v>8.98</v>
      </c>
      <c r="K89" s="138">
        <v>33.340000000000003</v>
      </c>
      <c r="L89" s="46">
        <v>0</v>
      </c>
      <c r="M89" s="138">
        <f t="shared" si="3"/>
        <v>101.91000000000001</v>
      </c>
    </row>
    <row r="90" spans="1:13" x14ac:dyDescent="0.25">
      <c r="A90" s="46">
        <v>2002</v>
      </c>
      <c r="B90" s="113">
        <v>0.38</v>
      </c>
      <c r="C90" s="113">
        <v>6.47</v>
      </c>
      <c r="D90" s="113">
        <v>3.25</v>
      </c>
      <c r="E90" s="113">
        <v>8.51</v>
      </c>
      <c r="F90" s="11">
        <f t="shared" si="2"/>
        <v>18.61</v>
      </c>
      <c r="G90" s="113"/>
      <c r="H90" s="46">
        <v>5.14</v>
      </c>
      <c r="I90" s="46">
        <v>39.35</v>
      </c>
      <c r="J90" s="138">
        <v>12.59</v>
      </c>
      <c r="K90" s="138">
        <v>23.57</v>
      </c>
      <c r="L90" s="46">
        <v>0</v>
      </c>
      <c r="M90" s="138">
        <f t="shared" si="3"/>
        <v>80.650000000000006</v>
      </c>
    </row>
    <row r="91" spans="1:13" x14ac:dyDescent="0.25">
      <c r="A91" s="46">
        <v>2003</v>
      </c>
      <c r="B91" s="113">
        <v>0.39</v>
      </c>
      <c r="C91" s="113">
        <v>5.51</v>
      </c>
      <c r="D91" s="113">
        <v>1.95</v>
      </c>
      <c r="E91" s="113">
        <v>7.73</v>
      </c>
      <c r="F91" s="11">
        <f t="shared" si="2"/>
        <v>15.58</v>
      </c>
      <c r="G91" s="113"/>
      <c r="H91" s="46">
        <v>3.74</v>
      </c>
      <c r="I91" s="46">
        <v>30.86</v>
      </c>
      <c r="J91" s="138">
        <v>15.6</v>
      </c>
      <c r="K91" s="138">
        <v>71.66</v>
      </c>
      <c r="L91" s="46">
        <v>0</v>
      </c>
      <c r="M91" s="138">
        <f t="shared" si="3"/>
        <v>121.86</v>
      </c>
    </row>
    <row r="92" spans="1:13" x14ac:dyDescent="0.25">
      <c r="A92" s="46">
        <v>2004</v>
      </c>
      <c r="B92" s="113">
        <v>0.24</v>
      </c>
      <c r="C92" s="113">
        <v>5.67</v>
      </c>
      <c r="D92" s="113">
        <v>3.1</v>
      </c>
      <c r="E92" s="113">
        <v>3.83</v>
      </c>
      <c r="F92" s="11">
        <f t="shared" si="2"/>
        <v>12.84</v>
      </c>
      <c r="G92" s="113"/>
      <c r="H92" s="46">
        <v>3.33</v>
      </c>
      <c r="I92" s="46">
        <v>41.76</v>
      </c>
      <c r="J92" s="138">
        <v>12.29</v>
      </c>
      <c r="K92" s="138">
        <v>29.29</v>
      </c>
      <c r="L92" s="46">
        <v>0</v>
      </c>
      <c r="M92" s="138">
        <f t="shared" si="3"/>
        <v>86.669999999999987</v>
      </c>
    </row>
    <row r="93" spans="1:13" x14ac:dyDescent="0.25">
      <c r="A93" s="46">
        <v>2005</v>
      </c>
      <c r="B93" s="113">
        <v>0.47</v>
      </c>
      <c r="C93" s="113">
        <v>2.2000000000000002</v>
      </c>
      <c r="D93" s="113">
        <v>9.76</v>
      </c>
      <c r="E93" s="113">
        <v>2.84</v>
      </c>
      <c r="F93" s="11">
        <f t="shared" si="2"/>
        <v>15.27</v>
      </c>
      <c r="G93" s="113"/>
      <c r="H93" s="46">
        <v>4.08</v>
      </c>
      <c r="I93" s="46">
        <v>26.48</v>
      </c>
      <c r="J93" s="138">
        <v>6.2</v>
      </c>
      <c r="K93" s="138">
        <v>31.03</v>
      </c>
      <c r="L93" s="46">
        <v>0</v>
      </c>
      <c r="M93" s="138">
        <f t="shared" si="3"/>
        <v>67.790000000000006</v>
      </c>
    </row>
    <row r="94" spans="1:13" x14ac:dyDescent="0.25">
      <c r="A94" s="46">
        <v>2006</v>
      </c>
      <c r="B94" s="113">
        <v>0.32</v>
      </c>
      <c r="C94" s="113">
        <v>2.99</v>
      </c>
      <c r="D94" s="113">
        <v>2.59</v>
      </c>
      <c r="E94" s="113">
        <v>2.29</v>
      </c>
      <c r="F94" s="11">
        <f t="shared" si="2"/>
        <v>8.1900000000000013</v>
      </c>
      <c r="G94" s="113"/>
      <c r="H94" s="46">
        <v>3.47</v>
      </c>
      <c r="I94" s="46">
        <v>22.38</v>
      </c>
      <c r="J94" s="138">
        <v>2.59</v>
      </c>
      <c r="K94" s="138">
        <v>20.5</v>
      </c>
      <c r="L94" s="46">
        <v>0</v>
      </c>
      <c r="M94" s="138">
        <f t="shared" si="3"/>
        <v>48.94</v>
      </c>
    </row>
    <row r="95" spans="1:13" x14ac:dyDescent="0.25">
      <c r="A95" s="46">
        <v>2007</v>
      </c>
      <c r="B95" s="113">
        <v>7.0000000000000007E-2</v>
      </c>
      <c r="C95" s="113">
        <v>3.22</v>
      </c>
      <c r="D95" s="113">
        <v>2.4700000000000002</v>
      </c>
      <c r="E95" s="113">
        <v>4.91</v>
      </c>
      <c r="F95" s="11">
        <f t="shared" si="2"/>
        <v>10.67</v>
      </c>
      <c r="G95" s="113"/>
      <c r="H95" s="46">
        <v>3.44</v>
      </c>
      <c r="I95" s="46">
        <v>19.329999999999998</v>
      </c>
      <c r="J95" s="138">
        <v>2.63</v>
      </c>
      <c r="K95" s="138">
        <v>18.940000000000001</v>
      </c>
      <c r="L95" s="46">
        <v>0</v>
      </c>
      <c r="M95" s="138">
        <f t="shared" si="3"/>
        <v>44.34</v>
      </c>
    </row>
    <row r="96" spans="1:13" x14ac:dyDescent="0.25">
      <c r="A96" s="46">
        <v>2008</v>
      </c>
      <c r="B96" s="113">
        <v>0.16</v>
      </c>
      <c r="C96" s="113">
        <v>3.63</v>
      </c>
      <c r="D96" s="113">
        <v>3.13</v>
      </c>
      <c r="E96" s="113">
        <v>1.53</v>
      </c>
      <c r="F96" s="11">
        <f t="shared" si="2"/>
        <v>8.4499999999999993</v>
      </c>
      <c r="G96" s="113"/>
      <c r="H96" s="46">
        <v>2.13</v>
      </c>
      <c r="I96" s="46">
        <v>17.64</v>
      </c>
      <c r="J96" s="138">
        <v>7.05</v>
      </c>
      <c r="K96" s="138">
        <v>12.22</v>
      </c>
      <c r="L96" s="46">
        <v>0</v>
      </c>
      <c r="M96" s="138">
        <f t="shared" si="3"/>
        <v>39.04</v>
      </c>
    </row>
    <row r="97" spans="1:13" x14ac:dyDescent="0.25">
      <c r="A97" s="46">
        <v>2009</v>
      </c>
      <c r="B97" s="113">
        <v>0.04</v>
      </c>
      <c r="C97" s="113">
        <v>3.6</v>
      </c>
      <c r="D97" s="113">
        <v>2.57</v>
      </c>
      <c r="E97" s="113">
        <v>5.12</v>
      </c>
      <c r="F97" s="11">
        <f t="shared" si="2"/>
        <v>11.33</v>
      </c>
      <c r="G97" s="113"/>
      <c r="H97" s="46">
        <v>0.78</v>
      </c>
      <c r="I97" s="46">
        <v>14.35</v>
      </c>
      <c r="J97" s="138">
        <v>7.2</v>
      </c>
      <c r="K97" s="138">
        <v>24.85</v>
      </c>
      <c r="L97" s="46">
        <v>0</v>
      </c>
      <c r="M97" s="138">
        <f t="shared" si="3"/>
        <v>47.18</v>
      </c>
    </row>
    <row r="98" spans="1:13" x14ac:dyDescent="0.25">
      <c r="A98" s="46">
        <v>2010</v>
      </c>
      <c r="B98" s="113">
        <v>0.14000000000000001</v>
      </c>
      <c r="C98" s="113">
        <v>4.67</v>
      </c>
      <c r="D98" s="113">
        <v>0.63</v>
      </c>
      <c r="E98" s="113">
        <v>3.85</v>
      </c>
      <c r="F98" s="11">
        <f t="shared" si="2"/>
        <v>9.2899999999999991</v>
      </c>
      <c r="G98" s="113"/>
      <c r="H98" s="46">
        <v>1.43</v>
      </c>
      <c r="I98" s="46">
        <v>16.920000000000002</v>
      </c>
      <c r="J98" s="138">
        <v>5.46</v>
      </c>
      <c r="K98" s="138">
        <v>21.04</v>
      </c>
      <c r="L98" s="46">
        <v>0</v>
      </c>
      <c r="M98" s="138">
        <f t="shared" si="3"/>
        <v>44.85</v>
      </c>
    </row>
    <row r="99" spans="1:13" x14ac:dyDescent="0.25">
      <c r="A99" s="46">
        <v>2011</v>
      </c>
      <c r="B99" s="113">
        <v>0.13</v>
      </c>
      <c r="C99" s="113">
        <v>5.27</v>
      </c>
      <c r="D99" s="113">
        <v>2.42</v>
      </c>
      <c r="E99" s="11">
        <v>5.2</v>
      </c>
      <c r="F99" s="11">
        <f t="shared" si="2"/>
        <v>13.02</v>
      </c>
      <c r="G99" s="113"/>
      <c r="H99" s="46">
        <v>2.57</v>
      </c>
      <c r="I99" s="46">
        <v>24.56</v>
      </c>
      <c r="J99" s="138">
        <v>11.06</v>
      </c>
      <c r="K99" s="138">
        <v>31.47</v>
      </c>
      <c r="L99" s="46">
        <v>0</v>
      </c>
      <c r="M99" s="138">
        <f t="shared" si="3"/>
        <v>69.66</v>
      </c>
    </row>
    <row r="100" spans="1:13" x14ac:dyDescent="0.25">
      <c r="A100" s="46">
        <v>2012</v>
      </c>
      <c r="B100" s="113">
        <v>0.23</v>
      </c>
      <c r="C100" s="113">
        <v>6.11</v>
      </c>
      <c r="D100" s="113">
        <v>4.1900000000000004</v>
      </c>
      <c r="E100" s="113">
        <v>3.52</v>
      </c>
      <c r="F100" s="11">
        <f t="shared" si="2"/>
        <v>14.05</v>
      </c>
      <c r="G100" s="113"/>
      <c r="H100" s="46">
        <v>4.6100000000000003</v>
      </c>
      <c r="I100" s="46">
        <v>19.940000000000001</v>
      </c>
      <c r="J100" s="138">
        <v>8.6999999999999993</v>
      </c>
      <c r="K100" s="138">
        <v>31.75</v>
      </c>
      <c r="L100" s="46">
        <v>0</v>
      </c>
      <c r="M100" s="138">
        <f t="shared" si="3"/>
        <v>65</v>
      </c>
    </row>
    <row r="101" spans="1:13" x14ac:dyDescent="0.25">
      <c r="A101" s="46">
        <v>2013</v>
      </c>
      <c r="B101" s="113">
        <v>0.12</v>
      </c>
      <c r="C101" s="113">
        <v>6.19</v>
      </c>
      <c r="D101" s="113">
        <v>2.4500000000000002</v>
      </c>
      <c r="E101" s="113">
        <v>5.31</v>
      </c>
      <c r="F101" s="11">
        <f t="shared" si="2"/>
        <v>14.07</v>
      </c>
      <c r="G101" s="113"/>
      <c r="H101" s="46">
        <v>3.6</v>
      </c>
      <c r="I101" s="46">
        <v>19.41</v>
      </c>
      <c r="J101" s="138">
        <v>7.33</v>
      </c>
      <c r="K101" s="138">
        <v>19.46</v>
      </c>
      <c r="L101" s="46">
        <v>0</v>
      </c>
      <c r="M101" s="138">
        <f t="shared" si="3"/>
        <v>49.800000000000004</v>
      </c>
    </row>
    <row r="102" spans="1:13" x14ac:dyDescent="0.25">
      <c r="A102" s="46">
        <v>2014</v>
      </c>
      <c r="B102" s="113">
        <v>0.3</v>
      </c>
      <c r="C102" s="113">
        <v>5.03</v>
      </c>
      <c r="D102" s="113">
        <v>2.5499999999999998</v>
      </c>
      <c r="E102" s="113">
        <v>4.08</v>
      </c>
      <c r="F102" s="11">
        <f t="shared" si="2"/>
        <v>11.96</v>
      </c>
      <c r="G102" s="113"/>
      <c r="H102" s="46">
        <v>3.92</v>
      </c>
      <c r="I102" s="46">
        <v>22.89</v>
      </c>
      <c r="J102" s="138">
        <v>11.67</v>
      </c>
      <c r="K102" s="138">
        <v>27.54</v>
      </c>
      <c r="L102" s="46">
        <v>0</v>
      </c>
      <c r="M102" s="138">
        <f t="shared" si="3"/>
        <v>66.02000000000001</v>
      </c>
    </row>
    <row r="103" spans="1:13" x14ac:dyDescent="0.25">
      <c r="A103" s="46">
        <v>2015</v>
      </c>
      <c r="B103" s="113">
        <v>0.25</v>
      </c>
      <c r="C103" s="113">
        <v>3.12</v>
      </c>
      <c r="D103" s="113">
        <v>1.32</v>
      </c>
      <c r="E103" s="113">
        <v>0.75</v>
      </c>
      <c r="F103" s="11">
        <f t="shared" si="2"/>
        <v>5.44</v>
      </c>
      <c r="G103" s="113"/>
      <c r="H103" s="46">
        <v>3.68</v>
      </c>
      <c r="I103" s="46">
        <v>28.27</v>
      </c>
      <c r="J103" s="138">
        <v>11.52</v>
      </c>
      <c r="K103" s="138">
        <v>36.799999999999997</v>
      </c>
      <c r="L103" s="46">
        <v>0</v>
      </c>
      <c r="M103" s="138">
        <f t="shared" si="3"/>
        <v>80.27</v>
      </c>
    </row>
    <row r="104" spans="1:13" x14ac:dyDescent="0.25">
      <c r="A104" s="46">
        <v>2016</v>
      </c>
      <c r="B104" s="113">
        <v>0.04</v>
      </c>
      <c r="C104" s="113">
        <v>2.68</v>
      </c>
      <c r="D104" s="113">
        <v>3.73</v>
      </c>
      <c r="E104" s="113">
        <v>1.99</v>
      </c>
      <c r="F104" s="11">
        <f t="shared" si="2"/>
        <v>8.44</v>
      </c>
      <c r="G104" s="113"/>
      <c r="H104" s="46">
        <v>2.66</v>
      </c>
      <c r="I104" s="46">
        <v>25.5</v>
      </c>
      <c r="J104" s="138">
        <v>11.86</v>
      </c>
      <c r="K104" s="138">
        <v>23.9</v>
      </c>
      <c r="L104" s="46">
        <v>0</v>
      </c>
      <c r="M104" s="138">
        <f t="shared" si="3"/>
        <v>63.919999999999995</v>
      </c>
    </row>
    <row r="105" spans="1:13" x14ac:dyDescent="0.25">
      <c r="A105" s="46">
        <v>2017</v>
      </c>
      <c r="B105" s="46">
        <v>0.21</v>
      </c>
      <c r="C105" s="46">
        <v>2.64</v>
      </c>
      <c r="D105" s="46">
        <v>0.18</v>
      </c>
      <c r="E105" s="46">
        <v>0.62</v>
      </c>
      <c r="F105" s="11">
        <f t="shared" si="2"/>
        <v>3.6500000000000004</v>
      </c>
      <c r="G105" s="46"/>
      <c r="H105" s="113">
        <v>3.29</v>
      </c>
      <c r="I105" s="113">
        <v>17.739999999999998</v>
      </c>
      <c r="J105" s="11">
        <v>7.67</v>
      </c>
      <c r="K105" s="11">
        <v>20.96</v>
      </c>
      <c r="L105" s="113">
        <v>0</v>
      </c>
      <c r="M105" s="138">
        <f t="shared" si="3"/>
        <v>49.66</v>
      </c>
    </row>
    <row r="106" spans="1:13" x14ac:dyDescent="0.25">
      <c r="A106" s="42">
        <v>2018</v>
      </c>
      <c r="B106" s="42">
        <v>0.92</v>
      </c>
      <c r="C106" s="42">
        <v>1.66</v>
      </c>
      <c r="D106" s="54">
        <v>2</v>
      </c>
      <c r="E106" s="42">
        <v>0.62</v>
      </c>
      <c r="F106" s="32">
        <f t="shared" si="2"/>
        <v>5.2</v>
      </c>
      <c r="G106" s="42"/>
      <c r="H106" s="115">
        <v>3.13</v>
      </c>
      <c r="I106" s="115">
        <v>34.229999999999997</v>
      </c>
      <c r="J106" s="32">
        <v>10.15</v>
      </c>
      <c r="K106" s="32">
        <v>21.92</v>
      </c>
      <c r="L106" s="115">
        <v>0</v>
      </c>
      <c r="M106" s="54">
        <f t="shared" si="3"/>
        <v>69.430000000000007</v>
      </c>
    </row>
    <row r="131" spans="1:7" x14ac:dyDescent="0.25">
      <c r="A131" s="42"/>
      <c r="B131" s="42"/>
      <c r="C131" s="42"/>
      <c r="D131" s="42"/>
      <c r="E131" s="42"/>
      <c r="F131" s="42"/>
      <c r="G131" s="42"/>
    </row>
  </sheetData>
  <mergeCells count="2">
    <mergeCell ref="H2:M2"/>
    <mergeCell ref="B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W106"/>
  <sheetViews>
    <sheetView workbookViewId="0">
      <selection activeCell="C58" sqref="C58:W106"/>
    </sheetView>
  </sheetViews>
  <sheetFormatPr defaultRowHeight="15" x14ac:dyDescent="0.25"/>
  <cols>
    <col min="2" max="2" width="9.140625" style="111"/>
    <col min="3" max="8" width="9.5703125" style="111" bestFit="1" customWidth="1"/>
    <col min="9" max="23" width="9.28515625" style="111" bestFit="1" customWidth="1"/>
  </cols>
  <sheetData>
    <row r="2" spans="2:23" x14ac:dyDescent="0.25">
      <c r="B2" s="112" t="s">
        <v>48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2:23" x14ac:dyDescent="0.25">
      <c r="B3" s="2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2:23" x14ac:dyDescent="0.25">
      <c r="B4" s="114" t="s">
        <v>1</v>
      </c>
      <c r="C4" s="115">
        <v>0</v>
      </c>
      <c r="D4" s="115">
        <v>1</v>
      </c>
      <c r="E4" s="115">
        <v>2</v>
      </c>
      <c r="F4" s="115">
        <v>3</v>
      </c>
      <c r="G4" s="115">
        <v>4</v>
      </c>
      <c r="H4" s="115">
        <v>5</v>
      </c>
      <c r="I4" s="115">
        <v>6</v>
      </c>
      <c r="J4" s="115">
        <v>7</v>
      </c>
      <c r="K4" s="115">
        <v>8</v>
      </c>
      <c r="L4" s="115">
        <v>9</v>
      </c>
      <c r="M4" s="115">
        <v>10</v>
      </c>
      <c r="N4" s="115">
        <v>11</v>
      </c>
      <c r="O4" s="115">
        <v>12</v>
      </c>
      <c r="P4" s="115">
        <v>13</v>
      </c>
      <c r="Q4" s="115">
        <v>14</v>
      </c>
      <c r="R4" s="115">
        <v>15</v>
      </c>
      <c r="S4" s="115">
        <v>16</v>
      </c>
      <c r="T4" s="115">
        <v>17</v>
      </c>
      <c r="U4" s="115">
        <v>18</v>
      </c>
      <c r="V4" s="115">
        <v>19</v>
      </c>
      <c r="W4" s="115">
        <v>20</v>
      </c>
    </row>
    <row r="5" spans="2:23" x14ac:dyDescent="0.25">
      <c r="B5" s="116">
        <v>1970</v>
      </c>
      <c r="C5" s="79">
        <v>53.778799999999997</v>
      </c>
      <c r="D5" s="79">
        <v>42.302599999999998</v>
      </c>
      <c r="E5" s="79">
        <v>33.276400000000002</v>
      </c>
      <c r="F5" s="79">
        <v>26.176100000000002</v>
      </c>
      <c r="G5" s="79">
        <v>20.590900000000001</v>
      </c>
      <c r="H5" s="79">
        <v>16.197399999999998</v>
      </c>
      <c r="I5" s="79">
        <v>12.741300000000001</v>
      </c>
      <c r="J5" s="79">
        <v>10.0227</v>
      </c>
      <c r="K5" s="79">
        <v>7.8841000000000001</v>
      </c>
      <c r="L5" s="79">
        <v>6.2018500000000003</v>
      </c>
      <c r="M5" s="79">
        <v>4.8785499999999997</v>
      </c>
      <c r="N5" s="79">
        <v>3.8376000000000001</v>
      </c>
      <c r="O5" s="79">
        <v>3.0187599999999999</v>
      </c>
      <c r="P5" s="79">
        <v>2.3746399999999999</v>
      </c>
      <c r="Q5" s="79">
        <v>1.8679600000000001</v>
      </c>
      <c r="R5" s="79">
        <v>1.46939</v>
      </c>
      <c r="S5" s="79">
        <v>1.1558600000000001</v>
      </c>
      <c r="T5" s="79">
        <v>0.90923399999999999</v>
      </c>
      <c r="U5" s="79">
        <v>0.715229</v>
      </c>
      <c r="V5" s="79">
        <v>0.56261899999999998</v>
      </c>
      <c r="W5" s="79">
        <v>2.0741800000000001</v>
      </c>
    </row>
    <row r="6" spans="2:23" x14ac:dyDescent="0.25">
      <c r="B6" s="116">
        <v>1971</v>
      </c>
      <c r="C6" s="79">
        <v>53.778799999999997</v>
      </c>
      <c r="D6" s="79">
        <v>42.303899999999999</v>
      </c>
      <c r="E6" s="79">
        <v>33.276400000000002</v>
      </c>
      <c r="F6" s="79">
        <v>26.176100000000002</v>
      </c>
      <c r="G6" s="79">
        <v>20.590900000000001</v>
      </c>
      <c r="H6" s="79">
        <v>16.197399999999998</v>
      </c>
      <c r="I6" s="79">
        <v>12.741300000000001</v>
      </c>
      <c r="J6" s="79">
        <v>10.0227</v>
      </c>
      <c r="K6" s="79">
        <v>7.8841000000000001</v>
      </c>
      <c r="L6" s="79">
        <v>6.2018500000000003</v>
      </c>
      <c r="M6" s="79">
        <v>4.8785499999999997</v>
      </c>
      <c r="N6" s="79">
        <v>3.8376000000000001</v>
      </c>
      <c r="O6" s="79">
        <v>3.0187599999999999</v>
      </c>
      <c r="P6" s="79">
        <v>2.3746399999999999</v>
      </c>
      <c r="Q6" s="79">
        <v>1.8679600000000001</v>
      </c>
      <c r="R6" s="79">
        <v>1.46939</v>
      </c>
      <c r="S6" s="79">
        <v>1.1558600000000001</v>
      </c>
      <c r="T6" s="79">
        <v>0.90923399999999999</v>
      </c>
      <c r="U6" s="79">
        <v>0.715229</v>
      </c>
      <c r="V6" s="79">
        <v>0.56261899999999998</v>
      </c>
      <c r="W6" s="79">
        <v>2.0741800000000001</v>
      </c>
    </row>
    <row r="7" spans="2:23" x14ac:dyDescent="0.25">
      <c r="B7" s="116">
        <v>1972</v>
      </c>
      <c r="C7" s="79">
        <v>53.767000000000003</v>
      </c>
      <c r="D7" s="79">
        <v>42.303899999999999</v>
      </c>
      <c r="E7" s="79">
        <v>33.219900000000003</v>
      </c>
      <c r="F7" s="79">
        <v>26.120899999999999</v>
      </c>
      <c r="G7" s="79">
        <v>20.5474</v>
      </c>
      <c r="H7" s="79">
        <v>16.163599999999999</v>
      </c>
      <c r="I7" s="79">
        <v>12.715</v>
      </c>
      <c r="J7" s="79">
        <v>10.0021</v>
      </c>
      <c r="K7" s="79">
        <v>7.8679899999999998</v>
      </c>
      <c r="L7" s="79">
        <v>6.1892199999999997</v>
      </c>
      <c r="M7" s="79">
        <v>4.8686299999999996</v>
      </c>
      <c r="N7" s="79">
        <v>3.8298000000000001</v>
      </c>
      <c r="O7" s="79">
        <v>3.0126300000000001</v>
      </c>
      <c r="P7" s="79">
        <v>2.3698199999999998</v>
      </c>
      <c r="Q7" s="79">
        <v>1.8641700000000001</v>
      </c>
      <c r="R7" s="79">
        <v>1.46641</v>
      </c>
      <c r="S7" s="79">
        <v>1.1535200000000001</v>
      </c>
      <c r="T7" s="79">
        <v>0.907389</v>
      </c>
      <c r="U7" s="79">
        <v>0.71377800000000002</v>
      </c>
      <c r="V7" s="79">
        <v>0.56147800000000003</v>
      </c>
      <c r="W7" s="79">
        <v>2.0699700000000001</v>
      </c>
    </row>
    <row r="8" spans="2:23" x14ac:dyDescent="0.25">
      <c r="B8" s="116">
        <v>1973</v>
      </c>
      <c r="C8" s="79">
        <v>53.7423</v>
      </c>
      <c r="D8" s="79">
        <v>42.294600000000003</v>
      </c>
      <c r="E8" s="79">
        <v>33.161999999999999</v>
      </c>
      <c r="F8" s="79">
        <v>26.02</v>
      </c>
      <c r="G8" s="79">
        <v>20.458200000000001</v>
      </c>
      <c r="H8" s="79">
        <v>16.093299999999999</v>
      </c>
      <c r="I8" s="79">
        <v>12.6599</v>
      </c>
      <c r="J8" s="79">
        <v>9.9590099999999993</v>
      </c>
      <c r="K8" s="79">
        <v>7.8342599999999996</v>
      </c>
      <c r="L8" s="79">
        <v>6.1627700000000001</v>
      </c>
      <c r="M8" s="79">
        <v>4.8478599999999998</v>
      </c>
      <c r="N8" s="79">
        <v>3.8134899999999998</v>
      </c>
      <c r="O8" s="79">
        <v>2.9998100000000001</v>
      </c>
      <c r="P8" s="79">
        <v>2.3597399999999999</v>
      </c>
      <c r="Q8" s="79">
        <v>1.8562399999999999</v>
      </c>
      <c r="R8" s="79">
        <v>1.46017</v>
      </c>
      <c r="S8" s="79">
        <v>1.1486099999999999</v>
      </c>
      <c r="T8" s="79">
        <v>0.90353000000000006</v>
      </c>
      <c r="U8" s="79">
        <v>0.71074199999999998</v>
      </c>
      <c r="V8" s="79">
        <v>0.55908999999999998</v>
      </c>
      <c r="W8" s="79">
        <v>2.0611700000000002</v>
      </c>
    </row>
    <row r="9" spans="2:23" x14ac:dyDescent="0.25">
      <c r="B9" s="116">
        <v>1974</v>
      </c>
      <c r="C9" s="79">
        <v>53.706400000000002</v>
      </c>
      <c r="D9" s="79">
        <v>42.275199999999998</v>
      </c>
      <c r="E9" s="79">
        <v>33.096499999999999</v>
      </c>
      <c r="F9" s="79">
        <v>25.919</v>
      </c>
      <c r="G9" s="79">
        <v>20.3355</v>
      </c>
      <c r="H9" s="79">
        <v>15.9895</v>
      </c>
      <c r="I9" s="79">
        <v>12.5783</v>
      </c>
      <c r="J9" s="79">
        <v>9.8951700000000002</v>
      </c>
      <c r="K9" s="79">
        <v>7.7842799999999999</v>
      </c>
      <c r="L9" s="79">
        <v>6.1236100000000002</v>
      </c>
      <c r="M9" s="79">
        <v>4.8171400000000002</v>
      </c>
      <c r="N9" s="79">
        <v>3.7893599999999998</v>
      </c>
      <c r="O9" s="79">
        <v>2.9808500000000002</v>
      </c>
      <c r="P9" s="79">
        <v>2.34483</v>
      </c>
      <c r="Q9" s="79">
        <v>1.8445199999999999</v>
      </c>
      <c r="R9" s="79">
        <v>1.45095</v>
      </c>
      <c r="S9" s="79">
        <v>1.1413599999999999</v>
      </c>
      <c r="T9" s="79">
        <v>0.89782700000000004</v>
      </c>
      <c r="U9" s="79">
        <v>0.70625599999999999</v>
      </c>
      <c r="V9" s="79">
        <v>0.55556099999999997</v>
      </c>
      <c r="W9" s="79">
        <v>2.0481600000000002</v>
      </c>
    </row>
    <row r="10" spans="2:23" x14ac:dyDescent="0.25">
      <c r="B10" s="116">
        <v>1975</v>
      </c>
      <c r="C10" s="79">
        <v>53.658999999999999</v>
      </c>
      <c r="D10" s="79">
        <v>42.247</v>
      </c>
      <c r="E10" s="79">
        <v>33.022500000000001</v>
      </c>
      <c r="F10" s="79">
        <v>25.810400000000001</v>
      </c>
      <c r="G10" s="79">
        <v>20.210100000000001</v>
      </c>
      <c r="H10" s="79">
        <v>15.8568</v>
      </c>
      <c r="I10" s="79">
        <v>12.4682</v>
      </c>
      <c r="J10" s="79">
        <v>9.8086400000000005</v>
      </c>
      <c r="K10" s="79">
        <v>7.7165499999999998</v>
      </c>
      <c r="L10" s="79">
        <v>6.0705499999999999</v>
      </c>
      <c r="M10" s="79">
        <v>4.7755400000000003</v>
      </c>
      <c r="N10" s="79">
        <v>3.75671</v>
      </c>
      <c r="O10" s="79">
        <v>2.9552</v>
      </c>
      <c r="P10" s="79">
        <v>2.3246699999999998</v>
      </c>
      <c r="Q10" s="79">
        <v>1.82866</v>
      </c>
      <c r="R10" s="79">
        <v>1.43848</v>
      </c>
      <c r="S10" s="79">
        <v>1.1315599999999999</v>
      </c>
      <c r="T10" s="79">
        <v>0.89011499999999999</v>
      </c>
      <c r="U10" s="79">
        <v>0.70018999999999998</v>
      </c>
      <c r="V10" s="79">
        <v>0.55078899999999997</v>
      </c>
      <c r="W10" s="79">
        <v>2.03057</v>
      </c>
    </row>
    <row r="11" spans="2:23" x14ac:dyDescent="0.25">
      <c r="B11" s="116">
        <v>1976</v>
      </c>
      <c r="C11" s="79">
        <v>53.6081</v>
      </c>
      <c r="D11" s="79">
        <v>42.209699999999998</v>
      </c>
      <c r="E11" s="79">
        <v>32.942</v>
      </c>
      <c r="F11" s="79">
        <v>25.703399999999998</v>
      </c>
      <c r="G11" s="79">
        <v>20.0946</v>
      </c>
      <c r="H11" s="79">
        <v>15.7395</v>
      </c>
      <c r="I11" s="79">
        <v>12.351100000000001</v>
      </c>
      <c r="J11" s="79">
        <v>9.7126300000000008</v>
      </c>
      <c r="K11" s="79">
        <v>7.6412399999999998</v>
      </c>
      <c r="L11" s="79">
        <v>6.0116300000000003</v>
      </c>
      <c r="M11" s="79">
        <v>4.7293799999999999</v>
      </c>
      <c r="N11" s="79">
        <v>3.72051</v>
      </c>
      <c r="O11" s="79">
        <v>2.9267799999999999</v>
      </c>
      <c r="P11" s="79">
        <v>2.3023500000000001</v>
      </c>
      <c r="Q11" s="79">
        <v>1.8111200000000001</v>
      </c>
      <c r="R11" s="79">
        <v>1.42469</v>
      </c>
      <c r="S11" s="79">
        <v>1.1207100000000001</v>
      </c>
      <c r="T11" s="79">
        <v>0.88158199999999998</v>
      </c>
      <c r="U11" s="79">
        <v>0.69347800000000004</v>
      </c>
      <c r="V11" s="79">
        <v>0.54551000000000005</v>
      </c>
      <c r="W11" s="79">
        <v>2.01111</v>
      </c>
    </row>
    <row r="12" spans="2:23" x14ac:dyDescent="0.25">
      <c r="B12" s="116">
        <v>1977</v>
      </c>
      <c r="C12" s="79">
        <v>53.495800000000003</v>
      </c>
      <c r="D12" s="79">
        <v>42.169600000000003</v>
      </c>
      <c r="E12" s="79">
        <v>32.863500000000002</v>
      </c>
      <c r="F12" s="79">
        <v>25.5321</v>
      </c>
      <c r="G12" s="79">
        <v>19.852799999999998</v>
      </c>
      <c r="H12" s="79">
        <v>15.486499999999999</v>
      </c>
      <c r="I12" s="79">
        <v>12.118</v>
      </c>
      <c r="J12" s="79">
        <v>9.5061900000000001</v>
      </c>
      <c r="K12" s="79">
        <v>7.4748799999999997</v>
      </c>
      <c r="L12" s="79">
        <v>5.8807</v>
      </c>
      <c r="M12" s="79">
        <v>4.6265900000000002</v>
      </c>
      <c r="N12" s="79">
        <v>3.63978</v>
      </c>
      <c r="O12" s="79">
        <v>2.8633600000000001</v>
      </c>
      <c r="P12" s="79">
        <v>2.2524999999999999</v>
      </c>
      <c r="Q12" s="79">
        <v>1.77193</v>
      </c>
      <c r="R12" s="79">
        <v>1.3938699999999999</v>
      </c>
      <c r="S12" s="79">
        <v>1.0964700000000001</v>
      </c>
      <c r="T12" s="79">
        <v>0.86251800000000001</v>
      </c>
      <c r="U12" s="79">
        <v>0.67848299999999995</v>
      </c>
      <c r="V12" s="79">
        <v>0.53371500000000005</v>
      </c>
      <c r="W12" s="79">
        <v>1.96763</v>
      </c>
    </row>
    <row r="13" spans="2:23" x14ac:dyDescent="0.25">
      <c r="B13" s="116">
        <v>1978</v>
      </c>
      <c r="C13" s="79">
        <v>53.4101</v>
      </c>
      <c r="D13" s="79">
        <v>42.081299999999999</v>
      </c>
      <c r="E13" s="79">
        <v>32.774999999999999</v>
      </c>
      <c r="F13" s="79">
        <v>25.449000000000002</v>
      </c>
      <c r="G13" s="79">
        <v>19.741399999999999</v>
      </c>
      <c r="H13" s="79">
        <v>15.3371</v>
      </c>
      <c r="I13" s="79">
        <v>11.9596</v>
      </c>
      <c r="J13" s="79">
        <v>9.3573900000000005</v>
      </c>
      <c r="K13" s="79">
        <v>7.3406399999999996</v>
      </c>
      <c r="L13" s="79">
        <v>5.7721999999999998</v>
      </c>
      <c r="M13" s="79">
        <v>4.5412299999999997</v>
      </c>
      <c r="N13" s="79">
        <v>3.57281</v>
      </c>
      <c r="O13" s="79">
        <v>2.8107899999999999</v>
      </c>
      <c r="P13" s="79">
        <v>2.2112099999999999</v>
      </c>
      <c r="Q13" s="79">
        <v>1.7394799999999999</v>
      </c>
      <c r="R13" s="79">
        <v>1.3683700000000001</v>
      </c>
      <c r="S13" s="79">
        <v>1.0764100000000001</v>
      </c>
      <c r="T13" s="79">
        <v>0.846746</v>
      </c>
      <c r="U13" s="79">
        <v>0.66607799999999995</v>
      </c>
      <c r="V13" s="79">
        <v>0.52395800000000003</v>
      </c>
      <c r="W13" s="79">
        <v>1.9316599999999999</v>
      </c>
    </row>
    <row r="14" spans="2:23" x14ac:dyDescent="0.25">
      <c r="B14" s="116">
        <v>1979</v>
      </c>
      <c r="C14" s="79">
        <v>53.198300000000003</v>
      </c>
      <c r="D14" s="79">
        <v>42.0139</v>
      </c>
      <c r="E14" s="79">
        <v>32.625300000000003</v>
      </c>
      <c r="F14" s="79">
        <v>25.1768</v>
      </c>
      <c r="G14" s="79">
        <v>19.3689</v>
      </c>
      <c r="H14" s="79">
        <v>14.933299999999999</v>
      </c>
      <c r="I14" s="79">
        <v>11.5694</v>
      </c>
      <c r="J14" s="79">
        <v>9.0128799999999991</v>
      </c>
      <c r="K14" s="79">
        <v>7.0499900000000002</v>
      </c>
      <c r="L14" s="79">
        <v>5.5302199999999999</v>
      </c>
      <c r="M14" s="79">
        <v>4.3485800000000001</v>
      </c>
      <c r="N14" s="79">
        <v>3.4212199999999999</v>
      </c>
      <c r="O14" s="79">
        <v>2.6916600000000002</v>
      </c>
      <c r="P14" s="79">
        <v>2.1175799999999998</v>
      </c>
      <c r="Q14" s="79">
        <v>1.66587</v>
      </c>
      <c r="R14" s="79">
        <v>1.3104899999999999</v>
      </c>
      <c r="S14" s="79">
        <v>1.0308999999999999</v>
      </c>
      <c r="T14" s="79">
        <v>0.81094699999999997</v>
      </c>
      <c r="U14" s="79">
        <v>0.63792099999999996</v>
      </c>
      <c r="V14" s="79">
        <v>0.50180999999999998</v>
      </c>
      <c r="W14" s="79">
        <v>1.8500099999999999</v>
      </c>
    </row>
    <row r="15" spans="2:23" x14ac:dyDescent="0.25">
      <c r="B15" s="116">
        <v>1980</v>
      </c>
      <c r="C15" s="79">
        <v>33.802999999999997</v>
      </c>
      <c r="D15" s="79">
        <v>41.847200000000001</v>
      </c>
      <c r="E15" s="79">
        <v>32.530700000000003</v>
      </c>
      <c r="F15" s="79">
        <v>25.1844</v>
      </c>
      <c r="G15" s="79">
        <v>19.447500000000002</v>
      </c>
      <c r="H15" s="79">
        <v>14.9718</v>
      </c>
      <c r="I15" s="79">
        <v>11.5471</v>
      </c>
      <c r="J15" s="79">
        <v>8.94754</v>
      </c>
      <c r="K15" s="79">
        <v>6.9710900000000002</v>
      </c>
      <c r="L15" s="79">
        <v>5.4531599999999996</v>
      </c>
      <c r="M15" s="79">
        <v>4.2777500000000002</v>
      </c>
      <c r="N15" s="79">
        <v>3.3637800000000002</v>
      </c>
      <c r="O15" s="79">
        <v>2.6464599999999998</v>
      </c>
      <c r="P15" s="79">
        <v>2.0821200000000002</v>
      </c>
      <c r="Q15" s="79">
        <v>1.63805</v>
      </c>
      <c r="R15" s="79">
        <v>1.28864</v>
      </c>
      <c r="S15" s="79">
        <v>1.01373</v>
      </c>
      <c r="T15" s="79">
        <v>0.797454</v>
      </c>
      <c r="U15" s="79">
        <v>0.62731199999999998</v>
      </c>
      <c r="V15" s="79">
        <v>0.49346600000000002</v>
      </c>
      <c r="W15" s="79">
        <v>1.8192699999999999</v>
      </c>
    </row>
    <row r="16" spans="2:23" x14ac:dyDescent="0.25">
      <c r="B16" s="116">
        <v>1981</v>
      </c>
      <c r="C16" s="79">
        <v>51.2502</v>
      </c>
      <c r="D16" s="79">
        <v>26.590399999999999</v>
      </c>
      <c r="E16" s="79">
        <v>32.383899999999997</v>
      </c>
      <c r="F16" s="79">
        <v>25.119499999999999</v>
      </c>
      <c r="G16" s="79">
        <v>19.489599999999999</v>
      </c>
      <c r="H16" s="79">
        <v>15.0769</v>
      </c>
      <c r="I16" s="79">
        <v>11.616899999999999</v>
      </c>
      <c r="J16" s="79">
        <v>8.9628899999999998</v>
      </c>
      <c r="K16" s="79">
        <v>6.9462200000000003</v>
      </c>
      <c r="L16" s="79">
        <v>5.4122599999999998</v>
      </c>
      <c r="M16" s="79">
        <v>4.23393</v>
      </c>
      <c r="N16" s="79">
        <v>3.3213900000000001</v>
      </c>
      <c r="O16" s="79">
        <v>2.61178</v>
      </c>
      <c r="P16" s="79">
        <v>2.05484</v>
      </c>
      <c r="Q16" s="79">
        <v>1.61666</v>
      </c>
      <c r="R16" s="79">
        <v>1.2718700000000001</v>
      </c>
      <c r="S16" s="79">
        <v>1.00057</v>
      </c>
      <c r="T16" s="79">
        <v>0.78711500000000001</v>
      </c>
      <c r="U16" s="79">
        <v>0.61918600000000001</v>
      </c>
      <c r="V16" s="79">
        <v>0.48707899999999998</v>
      </c>
      <c r="W16" s="79">
        <v>1.79573</v>
      </c>
    </row>
    <row r="17" spans="2:23" x14ac:dyDescent="0.25">
      <c r="B17" s="116">
        <v>1982</v>
      </c>
      <c r="C17" s="79">
        <v>41.105800000000002</v>
      </c>
      <c r="D17" s="79">
        <v>40.314900000000002</v>
      </c>
      <c r="E17" s="79">
        <v>20.412800000000001</v>
      </c>
      <c r="F17" s="79">
        <v>24.700600000000001</v>
      </c>
      <c r="G17" s="79">
        <v>19.128</v>
      </c>
      <c r="H17" s="79">
        <v>14.829800000000001</v>
      </c>
      <c r="I17" s="79">
        <v>11.468400000000001</v>
      </c>
      <c r="J17" s="79">
        <v>8.8361800000000006</v>
      </c>
      <c r="K17" s="79">
        <v>6.8178000000000001</v>
      </c>
      <c r="L17" s="79">
        <v>5.2840600000000002</v>
      </c>
      <c r="M17" s="79">
        <v>4.1173099999999998</v>
      </c>
      <c r="N17" s="79">
        <v>3.22098</v>
      </c>
      <c r="O17" s="79">
        <v>2.5267900000000001</v>
      </c>
      <c r="P17" s="79">
        <v>1.9869600000000001</v>
      </c>
      <c r="Q17" s="79">
        <v>1.5632699999999999</v>
      </c>
      <c r="R17" s="79">
        <v>1.2299199999999999</v>
      </c>
      <c r="S17" s="79">
        <v>0.96760800000000002</v>
      </c>
      <c r="T17" s="79">
        <v>0.76121099999999997</v>
      </c>
      <c r="U17" s="79">
        <v>0.59882199999999997</v>
      </c>
      <c r="V17" s="79">
        <v>0.47106500000000001</v>
      </c>
      <c r="W17" s="79">
        <v>1.73672</v>
      </c>
    </row>
    <row r="18" spans="2:23" x14ac:dyDescent="0.25">
      <c r="B18" s="116">
        <v>1983</v>
      </c>
      <c r="C18" s="79">
        <v>44.2774</v>
      </c>
      <c r="D18" s="79">
        <v>32.335000000000001</v>
      </c>
      <c r="E18" s="79">
        <v>31.368400000000001</v>
      </c>
      <c r="F18" s="79">
        <v>15.769500000000001</v>
      </c>
      <c r="G18" s="79">
        <v>18.942699999999999</v>
      </c>
      <c r="H18" s="79">
        <v>14.598000000000001</v>
      </c>
      <c r="I18" s="79">
        <v>11.2926</v>
      </c>
      <c r="J18" s="79">
        <v>8.7261500000000005</v>
      </c>
      <c r="K18" s="79">
        <v>6.7218499999999999</v>
      </c>
      <c r="L18" s="79">
        <v>5.1861699999999997</v>
      </c>
      <c r="M18" s="79">
        <v>4.0194599999999996</v>
      </c>
      <c r="N18" s="79">
        <v>3.1319400000000002</v>
      </c>
      <c r="O18" s="79">
        <v>2.4501300000000001</v>
      </c>
      <c r="P18" s="79">
        <v>1.92208</v>
      </c>
      <c r="Q18" s="79">
        <v>1.5114399999999999</v>
      </c>
      <c r="R18" s="79">
        <v>1.1891499999999999</v>
      </c>
      <c r="S18" s="79">
        <v>0.93557699999999999</v>
      </c>
      <c r="T18" s="79">
        <v>0.73604199999999997</v>
      </c>
      <c r="U18" s="79">
        <v>0.57904</v>
      </c>
      <c r="V18" s="79">
        <v>0.455513</v>
      </c>
      <c r="W18" s="79">
        <v>1.67943</v>
      </c>
    </row>
    <row r="19" spans="2:23" x14ac:dyDescent="0.25">
      <c r="B19" s="116">
        <v>1984</v>
      </c>
      <c r="C19" s="79">
        <v>50.646700000000003</v>
      </c>
      <c r="D19" s="79">
        <v>34.829900000000002</v>
      </c>
      <c r="E19" s="79">
        <v>25.125299999999999</v>
      </c>
      <c r="F19" s="79">
        <v>24.2423</v>
      </c>
      <c r="G19" s="79">
        <v>12.135400000000001</v>
      </c>
      <c r="H19" s="79">
        <v>14.537100000000001</v>
      </c>
      <c r="I19" s="79">
        <v>11.1882</v>
      </c>
      <c r="J19" s="79">
        <v>8.6508599999999998</v>
      </c>
      <c r="K19" s="79">
        <v>6.6839599999999999</v>
      </c>
      <c r="L19" s="79">
        <v>5.1485900000000004</v>
      </c>
      <c r="M19" s="79">
        <v>3.9723299999999999</v>
      </c>
      <c r="N19" s="79">
        <v>3.0786899999999999</v>
      </c>
      <c r="O19" s="79">
        <v>2.3989099999999999</v>
      </c>
      <c r="P19" s="79">
        <v>1.8766799999999999</v>
      </c>
      <c r="Q19" s="79">
        <v>1.4722200000000001</v>
      </c>
      <c r="R19" s="79">
        <v>1.1576900000000001</v>
      </c>
      <c r="S19" s="79">
        <v>0.91083099999999995</v>
      </c>
      <c r="T19" s="79">
        <v>0.71660900000000005</v>
      </c>
      <c r="U19" s="79">
        <v>0.563774</v>
      </c>
      <c r="V19" s="79">
        <v>0.44351800000000002</v>
      </c>
      <c r="W19" s="79">
        <v>1.63527</v>
      </c>
    </row>
    <row r="20" spans="2:23" x14ac:dyDescent="0.25">
      <c r="B20" s="116">
        <v>1985</v>
      </c>
      <c r="C20" s="79">
        <v>36.559399999999997</v>
      </c>
      <c r="D20" s="79">
        <v>39.8401</v>
      </c>
      <c r="E20" s="79">
        <v>27.17</v>
      </c>
      <c r="F20" s="79">
        <v>19.479600000000001</v>
      </c>
      <c r="G20" s="79">
        <v>18.666899999999998</v>
      </c>
      <c r="H20" s="79">
        <v>9.2997399999999999</v>
      </c>
      <c r="I20" s="79">
        <v>11.1136</v>
      </c>
      <c r="J20" s="79">
        <v>8.5451999999999995</v>
      </c>
      <c r="K20" s="79">
        <v>6.6049699999999998</v>
      </c>
      <c r="L20" s="79">
        <v>5.1025999999999998</v>
      </c>
      <c r="M20" s="79">
        <v>3.9302999999999999</v>
      </c>
      <c r="N20" s="79">
        <v>3.0323099999999998</v>
      </c>
      <c r="O20" s="79">
        <v>2.35012</v>
      </c>
      <c r="P20" s="79">
        <v>1.8311999999999999</v>
      </c>
      <c r="Q20" s="79">
        <v>1.43255</v>
      </c>
      <c r="R20" s="79">
        <v>1.12381</v>
      </c>
      <c r="S20" s="79">
        <v>0.88371900000000003</v>
      </c>
      <c r="T20" s="79">
        <v>0.69527700000000003</v>
      </c>
      <c r="U20" s="79">
        <v>0.547018</v>
      </c>
      <c r="V20" s="79">
        <v>0.43035299999999999</v>
      </c>
      <c r="W20" s="79">
        <v>1.5868199999999999</v>
      </c>
    </row>
    <row r="21" spans="2:23" x14ac:dyDescent="0.25">
      <c r="B21" s="116">
        <v>1986</v>
      </c>
      <c r="C21" s="79">
        <v>60.3855</v>
      </c>
      <c r="D21" s="79">
        <v>28.758700000000001</v>
      </c>
      <c r="E21" s="79">
        <v>30.658200000000001</v>
      </c>
      <c r="F21" s="79">
        <v>20.8306</v>
      </c>
      <c r="G21" s="79">
        <v>14.9526</v>
      </c>
      <c r="H21" s="79">
        <v>14.3378</v>
      </c>
      <c r="I21" s="79">
        <v>7.1421299999999999</v>
      </c>
      <c r="J21" s="79">
        <v>8.53308</v>
      </c>
      <c r="K21" s="79">
        <v>6.5600100000000001</v>
      </c>
      <c r="L21" s="79">
        <v>5.0700900000000004</v>
      </c>
      <c r="M21" s="79">
        <v>3.9166799999999999</v>
      </c>
      <c r="N21" s="79">
        <v>3.0167700000000002</v>
      </c>
      <c r="O21" s="79">
        <v>2.3274699999999999</v>
      </c>
      <c r="P21" s="79">
        <v>1.8038400000000001</v>
      </c>
      <c r="Q21" s="79">
        <v>1.40554</v>
      </c>
      <c r="R21" s="79">
        <v>1.09955</v>
      </c>
      <c r="S21" s="79">
        <v>0.86257799999999996</v>
      </c>
      <c r="T21" s="79">
        <v>0.67829499999999998</v>
      </c>
      <c r="U21" s="79">
        <v>0.53365700000000005</v>
      </c>
      <c r="V21" s="79">
        <v>0.41986099999999998</v>
      </c>
      <c r="W21" s="79">
        <v>1.54827</v>
      </c>
    </row>
    <row r="22" spans="2:23" x14ac:dyDescent="0.25">
      <c r="B22" s="116">
        <v>1987</v>
      </c>
      <c r="C22" s="79">
        <v>53.6952</v>
      </c>
      <c r="D22" s="79">
        <v>47.500900000000001</v>
      </c>
      <c r="E22" s="79">
        <v>21.7441</v>
      </c>
      <c r="F22" s="79">
        <v>23.015699999999999</v>
      </c>
      <c r="G22" s="79">
        <v>15.660299999999999</v>
      </c>
      <c r="H22" s="79">
        <v>11.2468</v>
      </c>
      <c r="I22" s="79">
        <v>10.778</v>
      </c>
      <c r="J22" s="79">
        <v>5.3655299999999997</v>
      </c>
      <c r="K22" s="79">
        <v>6.4080500000000002</v>
      </c>
      <c r="L22" s="79">
        <v>4.92537</v>
      </c>
      <c r="M22" s="79">
        <v>3.8063400000000001</v>
      </c>
      <c r="N22" s="79">
        <v>2.94028</v>
      </c>
      <c r="O22" s="79">
        <v>2.2646500000000001</v>
      </c>
      <c r="P22" s="79">
        <v>1.74718</v>
      </c>
      <c r="Q22" s="79">
        <v>1.35409</v>
      </c>
      <c r="R22" s="79">
        <v>1.0550900000000001</v>
      </c>
      <c r="S22" s="79">
        <v>0.82539499999999999</v>
      </c>
      <c r="T22" s="79">
        <v>0.64750399999999997</v>
      </c>
      <c r="U22" s="79">
        <v>0.50917000000000001</v>
      </c>
      <c r="V22" s="79">
        <v>0.40059499999999998</v>
      </c>
      <c r="W22" s="79">
        <v>1.4774</v>
      </c>
    </row>
    <row r="23" spans="2:23" x14ac:dyDescent="0.25">
      <c r="B23" s="116">
        <v>1988</v>
      </c>
      <c r="C23" s="79">
        <v>51.916699999999999</v>
      </c>
      <c r="D23" s="79">
        <v>42.238199999999999</v>
      </c>
      <c r="E23" s="79">
        <v>36.039700000000003</v>
      </c>
      <c r="F23" s="79">
        <v>16.4192</v>
      </c>
      <c r="G23" s="79">
        <v>17.441199999999998</v>
      </c>
      <c r="H23" s="79">
        <v>11.885199999999999</v>
      </c>
      <c r="I23" s="79">
        <v>8.5320800000000006</v>
      </c>
      <c r="J23" s="79">
        <v>8.1702499999999993</v>
      </c>
      <c r="K23" s="79">
        <v>4.0651799999999998</v>
      </c>
      <c r="L23" s="79">
        <v>4.8536000000000001</v>
      </c>
      <c r="M23" s="79">
        <v>3.73001</v>
      </c>
      <c r="N23" s="79">
        <v>2.8823300000000001</v>
      </c>
      <c r="O23" s="79">
        <v>2.22641</v>
      </c>
      <c r="P23" s="79">
        <v>1.7147699999999999</v>
      </c>
      <c r="Q23" s="79">
        <v>1.3229299999999999</v>
      </c>
      <c r="R23" s="79">
        <v>1.02528</v>
      </c>
      <c r="S23" s="79">
        <v>0.79888000000000003</v>
      </c>
      <c r="T23" s="79">
        <v>0.62495999999999996</v>
      </c>
      <c r="U23" s="79">
        <v>0.49026599999999998</v>
      </c>
      <c r="V23" s="79">
        <v>0.38552399999999998</v>
      </c>
      <c r="W23" s="79">
        <v>1.42194</v>
      </c>
    </row>
    <row r="24" spans="2:23" x14ac:dyDescent="0.25">
      <c r="B24" s="116">
        <v>1989</v>
      </c>
      <c r="C24" s="79">
        <v>54.158799999999999</v>
      </c>
      <c r="D24" s="79">
        <v>40.839100000000002</v>
      </c>
      <c r="E24" s="79">
        <v>32.3889</v>
      </c>
      <c r="F24" s="79">
        <v>27.2912</v>
      </c>
      <c r="G24" s="79">
        <v>12.2706</v>
      </c>
      <c r="H24" s="79">
        <v>12.8855</v>
      </c>
      <c r="I24" s="79">
        <v>8.7156900000000004</v>
      </c>
      <c r="J24" s="79">
        <v>6.2319800000000001</v>
      </c>
      <c r="K24" s="79">
        <v>5.9562299999999997</v>
      </c>
      <c r="L24" s="79">
        <v>2.96088</v>
      </c>
      <c r="M24" s="79">
        <v>3.5335800000000002</v>
      </c>
      <c r="N24" s="79">
        <v>2.7149700000000001</v>
      </c>
      <c r="O24" s="79">
        <v>2.0977199999999998</v>
      </c>
      <c r="P24" s="79">
        <v>1.6202399999999999</v>
      </c>
      <c r="Q24" s="79">
        <v>1.2478499999999999</v>
      </c>
      <c r="R24" s="79">
        <v>0.96268200000000004</v>
      </c>
      <c r="S24" s="79">
        <v>0.74607500000000004</v>
      </c>
      <c r="T24" s="79">
        <v>0.58132200000000001</v>
      </c>
      <c r="U24" s="79">
        <v>0.454762</v>
      </c>
      <c r="V24" s="79">
        <v>0.35674800000000001</v>
      </c>
      <c r="W24" s="79">
        <v>1.31521</v>
      </c>
    </row>
    <row r="25" spans="2:23" x14ac:dyDescent="0.25">
      <c r="B25" s="116">
        <v>1990</v>
      </c>
      <c r="C25" s="79">
        <v>30.823499999999999</v>
      </c>
      <c r="D25" s="79">
        <v>42.602800000000002</v>
      </c>
      <c r="E25" s="79">
        <v>31.558299999999999</v>
      </c>
      <c r="F25" s="79">
        <v>24.717300000000002</v>
      </c>
      <c r="G25" s="79">
        <v>20.522099999999998</v>
      </c>
      <c r="H25" s="79">
        <v>9.1209500000000006</v>
      </c>
      <c r="I25" s="79">
        <v>9.5146499999999996</v>
      </c>
      <c r="J25" s="79">
        <v>6.4152399999999998</v>
      </c>
      <c r="K25" s="79">
        <v>4.5806399999999998</v>
      </c>
      <c r="L25" s="79">
        <v>4.3752300000000002</v>
      </c>
      <c r="M25" s="79">
        <v>2.1743299999999999</v>
      </c>
      <c r="N25" s="79">
        <v>2.5945299999999998</v>
      </c>
      <c r="O25" s="79">
        <v>1.9933099999999999</v>
      </c>
      <c r="P25" s="79">
        <v>1.5400700000000001</v>
      </c>
      <c r="Q25" s="79">
        <v>1.1894899999999999</v>
      </c>
      <c r="R25" s="79">
        <v>0.91609200000000002</v>
      </c>
      <c r="S25" s="79">
        <v>0.706731</v>
      </c>
      <c r="T25" s="79">
        <v>0.54771099999999995</v>
      </c>
      <c r="U25" s="79">
        <v>0.42675999999999997</v>
      </c>
      <c r="V25" s="79">
        <v>0.33384900000000001</v>
      </c>
      <c r="W25" s="79">
        <v>1.2274099999999999</v>
      </c>
    </row>
    <row r="26" spans="2:23" x14ac:dyDescent="0.25">
      <c r="B26" s="116">
        <v>1991</v>
      </c>
      <c r="C26" s="79">
        <v>32.182200000000002</v>
      </c>
      <c r="D26" s="79">
        <v>24.246600000000001</v>
      </c>
      <c r="E26" s="79">
        <v>33.010800000000003</v>
      </c>
      <c r="F26" s="79">
        <v>24.137</v>
      </c>
      <c r="G26" s="79">
        <v>18.603100000000001</v>
      </c>
      <c r="H26" s="79">
        <v>15.2593</v>
      </c>
      <c r="I26" s="79">
        <v>6.7372300000000003</v>
      </c>
      <c r="J26" s="79">
        <v>7.0070600000000001</v>
      </c>
      <c r="K26" s="79">
        <v>4.7185699999999997</v>
      </c>
      <c r="L26" s="79">
        <v>3.3673799999999998</v>
      </c>
      <c r="M26" s="79">
        <v>3.2156099999999999</v>
      </c>
      <c r="N26" s="79">
        <v>1.5978600000000001</v>
      </c>
      <c r="O26" s="79">
        <v>1.9065399999999999</v>
      </c>
      <c r="P26" s="79">
        <v>1.4646999999999999</v>
      </c>
      <c r="Q26" s="79">
        <v>1.1316299999999999</v>
      </c>
      <c r="R26" s="79">
        <v>0.87401899999999999</v>
      </c>
      <c r="S26" s="79">
        <v>0.67312499999999997</v>
      </c>
      <c r="T26" s="79">
        <v>0.519289</v>
      </c>
      <c r="U26" s="79">
        <v>0.402443</v>
      </c>
      <c r="V26" s="79">
        <v>0.31357099999999999</v>
      </c>
      <c r="W26" s="79">
        <v>1.14716</v>
      </c>
    </row>
    <row r="27" spans="2:23" x14ac:dyDescent="0.25">
      <c r="B27" s="116">
        <v>1992</v>
      </c>
      <c r="C27" s="79">
        <v>32.722200000000001</v>
      </c>
      <c r="D27" s="79">
        <v>25.3154</v>
      </c>
      <c r="E27" s="79">
        <v>18.791399999999999</v>
      </c>
      <c r="F27" s="79">
        <v>25.359100000000002</v>
      </c>
      <c r="G27" s="79">
        <v>18.349399999999999</v>
      </c>
      <c r="H27" s="79">
        <v>14.0143</v>
      </c>
      <c r="I27" s="79">
        <v>11.4285</v>
      </c>
      <c r="J27" s="79">
        <v>5.0302699999999998</v>
      </c>
      <c r="K27" s="79">
        <v>5.2238899999999999</v>
      </c>
      <c r="L27" s="79">
        <v>3.5152899999999998</v>
      </c>
      <c r="M27" s="79">
        <v>2.5078</v>
      </c>
      <c r="N27" s="79">
        <v>2.3943599999999998</v>
      </c>
      <c r="O27" s="79">
        <v>1.1896599999999999</v>
      </c>
      <c r="P27" s="79">
        <v>1.4194100000000001</v>
      </c>
      <c r="Q27" s="79">
        <v>1.09043</v>
      </c>
      <c r="R27" s="79">
        <v>0.84245300000000001</v>
      </c>
      <c r="S27" s="79">
        <v>0.65066299999999999</v>
      </c>
      <c r="T27" s="79">
        <v>0.50110299999999997</v>
      </c>
      <c r="U27" s="79">
        <v>0.38657900000000001</v>
      </c>
      <c r="V27" s="79">
        <v>0.299593</v>
      </c>
      <c r="W27" s="79">
        <v>1.0874200000000001</v>
      </c>
    </row>
    <row r="28" spans="2:23" x14ac:dyDescent="0.25">
      <c r="B28" s="116">
        <v>1993</v>
      </c>
      <c r="C28" s="79">
        <v>53.7044</v>
      </c>
      <c r="D28" s="79">
        <v>25.740200000000002</v>
      </c>
      <c r="E28" s="79">
        <v>19.581</v>
      </c>
      <c r="F28" s="79">
        <v>14.398</v>
      </c>
      <c r="G28" s="79">
        <v>19.227499999999999</v>
      </c>
      <c r="H28" s="79">
        <v>13.790800000000001</v>
      </c>
      <c r="I28" s="79">
        <v>10.475300000000001</v>
      </c>
      <c r="J28" s="79">
        <v>8.5183900000000001</v>
      </c>
      <c r="K28" s="79">
        <v>3.7444099999999998</v>
      </c>
      <c r="L28" s="79">
        <v>3.8861300000000001</v>
      </c>
      <c r="M28" s="79">
        <v>2.6143100000000001</v>
      </c>
      <c r="N28" s="79">
        <v>1.86477</v>
      </c>
      <c r="O28" s="79">
        <v>1.78027</v>
      </c>
      <c r="P28" s="79">
        <v>0.88451000000000002</v>
      </c>
      <c r="Q28" s="79">
        <v>1.0552999999999999</v>
      </c>
      <c r="R28" s="79">
        <v>0.81069599999999997</v>
      </c>
      <c r="S28" s="79">
        <v>0.62632600000000005</v>
      </c>
      <c r="T28" s="79">
        <v>0.483736</v>
      </c>
      <c r="U28" s="79">
        <v>0.37254399999999999</v>
      </c>
      <c r="V28" s="79">
        <v>0.28739999999999999</v>
      </c>
      <c r="W28" s="79">
        <v>1.0311600000000001</v>
      </c>
    </row>
    <row r="29" spans="2:23" x14ac:dyDescent="0.25">
      <c r="B29" s="116">
        <v>1994</v>
      </c>
      <c r="C29" s="79">
        <v>44.480200000000004</v>
      </c>
      <c r="D29" s="79">
        <v>42.245399999999997</v>
      </c>
      <c r="E29" s="79">
        <v>19.124600000000001</v>
      </c>
      <c r="F29" s="79">
        <v>14.4673</v>
      </c>
      <c r="G29" s="79">
        <v>10.7499</v>
      </c>
      <c r="H29" s="79">
        <v>14.4681</v>
      </c>
      <c r="I29" s="79">
        <v>10.412800000000001</v>
      </c>
      <c r="J29" s="79">
        <v>7.91953</v>
      </c>
      <c r="K29" s="79">
        <v>6.4431900000000004</v>
      </c>
      <c r="L29" s="79">
        <v>2.8327900000000001</v>
      </c>
      <c r="M29" s="79">
        <v>2.94028</v>
      </c>
      <c r="N29" s="79">
        <v>1.9780899999999999</v>
      </c>
      <c r="O29" s="79">
        <v>1.411</v>
      </c>
      <c r="P29" s="79">
        <v>1.3470899999999999</v>
      </c>
      <c r="Q29" s="79">
        <v>0.669292</v>
      </c>
      <c r="R29" s="79">
        <v>0.79852900000000004</v>
      </c>
      <c r="S29" s="79">
        <v>0.61344399999999999</v>
      </c>
      <c r="T29" s="79">
        <v>0.473935</v>
      </c>
      <c r="U29" s="79">
        <v>0.366039</v>
      </c>
      <c r="V29" s="79">
        <v>0.28190100000000001</v>
      </c>
      <c r="W29" s="79">
        <v>0.99774700000000005</v>
      </c>
    </row>
    <row r="30" spans="2:23" x14ac:dyDescent="0.25">
      <c r="B30" s="116">
        <v>1995</v>
      </c>
      <c r="C30" s="79">
        <v>38.220599999999997</v>
      </c>
      <c r="D30" s="79">
        <v>34.989400000000003</v>
      </c>
      <c r="E30" s="79">
        <v>32.636400000000002</v>
      </c>
      <c r="F30" s="79">
        <v>14.6212</v>
      </c>
      <c r="G30" s="79">
        <v>10.9331</v>
      </c>
      <c r="H30" s="79">
        <v>8.0465</v>
      </c>
      <c r="I30" s="79">
        <v>10.7666</v>
      </c>
      <c r="J30" s="79">
        <v>7.7257999999999996</v>
      </c>
      <c r="K30" s="79">
        <v>5.8677700000000002</v>
      </c>
      <c r="L30" s="79">
        <v>4.77088</v>
      </c>
      <c r="M30" s="79">
        <v>2.0969099999999998</v>
      </c>
      <c r="N30" s="79">
        <v>2.1761599999999999</v>
      </c>
      <c r="O30" s="79">
        <v>1.46391</v>
      </c>
      <c r="P30" s="79">
        <v>1.0441800000000001</v>
      </c>
      <c r="Q30" s="79">
        <v>0.99685800000000002</v>
      </c>
      <c r="R30" s="79">
        <v>0.49527500000000002</v>
      </c>
      <c r="S30" s="79">
        <v>0.59090399999999998</v>
      </c>
      <c r="T30" s="79">
        <v>0.45394000000000001</v>
      </c>
      <c r="U30" s="79">
        <v>0.35070400000000002</v>
      </c>
      <c r="V30" s="79">
        <v>0.27086199999999999</v>
      </c>
      <c r="W30" s="79">
        <v>0.946909</v>
      </c>
    </row>
    <row r="31" spans="2:23" x14ac:dyDescent="0.25">
      <c r="B31" s="116">
        <v>1996</v>
      </c>
      <c r="C31" s="79">
        <v>45.9253</v>
      </c>
      <c r="D31" s="79">
        <v>30.0654</v>
      </c>
      <c r="E31" s="79">
        <v>27.1571</v>
      </c>
      <c r="F31" s="79">
        <v>25.1036</v>
      </c>
      <c r="G31" s="79">
        <v>11.126300000000001</v>
      </c>
      <c r="H31" s="79">
        <v>8.2469099999999997</v>
      </c>
      <c r="I31" s="79">
        <v>6.0374699999999999</v>
      </c>
      <c r="J31" s="79">
        <v>8.0569699999999997</v>
      </c>
      <c r="K31" s="79">
        <v>5.77433</v>
      </c>
      <c r="L31" s="79">
        <v>4.3831600000000002</v>
      </c>
      <c r="M31" s="79">
        <v>3.5628500000000001</v>
      </c>
      <c r="N31" s="79">
        <v>1.56575</v>
      </c>
      <c r="O31" s="79">
        <v>1.6248100000000001</v>
      </c>
      <c r="P31" s="79">
        <v>1.09297</v>
      </c>
      <c r="Q31" s="79">
        <v>0.77958000000000005</v>
      </c>
      <c r="R31" s="79">
        <v>0.74423700000000004</v>
      </c>
      <c r="S31" s="79">
        <v>0.36975999999999998</v>
      </c>
      <c r="T31" s="79">
        <v>0.44115199999999999</v>
      </c>
      <c r="U31" s="79">
        <v>0.338897</v>
      </c>
      <c r="V31" s="79">
        <v>0.261824</v>
      </c>
      <c r="W31" s="79">
        <v>0.90914300000000003</v>
      </c>
    </row>
    <row r="32" spans="2:23" x14ac:dyDescent="0.25">
      <c r="B32" s="116">
        <v>1997</v>
      </c>
      <c r="C32" s="79">
        <v>36.568300000000001</v>
      </c>
      <c r="D32" s="79">
        <v>36.126100000000001</v>
      </c>
      <c r="E32" s="79">
        <v>23.371500000000001</v>
      </c>
      <c r="F32" s="79">
        <v>20.912099999999999</v>
      </c>
      <c r="G32" s="79">
        <v>19.1021</v>
      </c>
      <c r="H32" s="79">
        <v>8.3855000000000004</v>
      </c>
      <c r="I32" s="79">
        <v>6.1803600000000003</v>
      </c>
      <c r="J32" s="79">
        <v>4.5119600000000002</v>
      </c>
      <c r="K32" s="79">
        <v>6.0135100000000001</v>
      </c>
      <c r="L32" s="79">
        <v>4.3073199999999998</v>
      </c>
      <c r="M32" s="79">
        <v>3.26871</v>
      </c>
      <c r="N32" s="79">
        <v>2.6566200000000002</v>
      </c>
      <c r="O32" s="79">
        <v>1.1674100000000001</v>
      </c>
      <c r="P32" s="79">
        <v>1.2114</v>
      </c>
      <c r="Q32" s="79">
        <v>0.81486199999999998</v>
      </c>
      <c r="R32" s="79">
        <v>0.58120499999999997</v>
      </c>
      <c r="S32" s="79">
        <v>0.55485099999999998</v>
      </c>
      <c r="T32" s="79">
        <v>0.27566600000000002</v>
      </c>
      <c r="U32" s="79">
        <v>0.32888899999999999</v>
      </c>
      <c r="V32" s="79">
        <v>0.25265500000000002</v>
      </c>
      <c r="W32" s="79">
        <v>0.87297599999999997</v>
      </c>
    </row>
    <row r="33" spans="2:23" x14ac:dyDescent="0.25">
      <c r="B33" s="116">
        <v>1998</v>
      </c>
      <c r="C33" s="79">
        <v>29.503499999999999</v>
      </c>
      <c r="D33" s="79">
        <v>28.765699999999999</v>
      </c>
      <c r="E33" s="79">
        <v>27.865100000000002</v>
      </c>
      <c r="F33" s="79">
        <v>17.3733</v>
      </c>
      <c r="G33" s="79">
        <v>14.9877</v>
      </c>
      <c r="H33" s="79">
        <v>13.444100000000001</v>
      </c>
      <c r="I33" s="79">
        <v>5.8638399999999997</v>
      </c>
      <c r="J33" s="79">
        <v>4.3161399999999999</v>
      </c>
      <c r="K33" s="79">
        <v>3.1525400000000001</v>
      </c>
      <c r="L33" s="79">
        <v>4.2055600000000002</v>
      </c>
      <c r="M33" s="79">
        <v>3.0149499999999998</v>
      </c>
      <c r="N33" s="79">
        <v>2.2895500000000002</v>
      </c>
      <c r="O33" s="79">
        <v>1.8617900000000001</v>
      </c>
      <c r="P33" s="79">
        <v>0.81844799999999995</v>
      </c>
      <c r="Q33" s="79">
        <v>0.84952099999999997</v>
      </c>
      <c r="R33" s="79">
        <v>0.57155599999999995</v>
      </c>
      <c r="S33" s="79">
        <v>0.40772399999999998</v>
      </c>
      <c r="T33" s="79">
        <v>0.38927600000000001</v>
      </c>
      <c r="U33" s="79">
        <v>0.19341800000000001</v>
      </c>
      <c r="V33" s="79">
        <v>0.23077400000000001</v>
      </c>
      <c r="W33" s="79">
        <v>0.78988700000000001</v>
      </c>
    </row>
    <row r="34" spans="2:23" x14ac:dyDescent="0.25">
      <c r="B34" s="116">
        <v>1999</v>
      </c>
      <c r="C34" s="79">
        <v>107.983</v>
      </c>
      <c r="D34" s="79">
        <v>23.208300000000001</v>
      </c>
      <c r="E34" s="79">
        <v>22.291899999999998</v>
      </c>
      <c r="F34" s="79">
        <v>20.3718</v>
      </c>
      <c r="G34" s="79">
        <v>12.0989</v>
      </c>
      <c r="H34" s="79">
        <v>10.3081</v>
      </c>
      <c r="I34" s="79">
        <v>9.2740600000000004</v>
      </c>
      <c r="J34" s="79">
        <v>4.0694900000000001</v>
      </c>
      <c r="K34" s="79">
        <v>3.0115500000000002</v>
      </c>
      <c r="L34" s="79">
        <v>2.2086299999999999</v>
      </c>
      <c r="M34" s="79">
        <v>2.9549500000000002</v>
      </c>
      <c r="N34" s="79">
        <v>2.1227399999999998</v>
      </c>
      <c r="O34" s="79">
        <v>1.61432</v>
      </c>
      <c r="P34" s="79">
        <v>1.3140400000000001</v>
      </c>
      <c r="Q34" s="79">
        <v>0.57806800000000003</v>
      </c>
      <c r="R34" s="79">
        <v>0.60031800000000002</v>
      </c>
      <c r="S34" s="79">
        <v>0.40403800000000001</v>
      </c>
      <c r="T34" s="79">
        <v>0.28829700000000003</v>
      </c>
      <c r="U34" s="79">
        <v>0.27530300000000002</v>
      </c>
      <c r="V34" s="79">
        <v>0.13680700000000001</v>
      </c>
      <c r="W34" s="79">
        <v>0.72205699999999995</v>
      </c>
    </row>
    <row r="35" spans="2:23" x14ac:dyDescent="0.25">
      <c r="B35" s="116">
        <v>2000</v>
      </c>
      <c r="C35" s="79">
        <v>78.559200000000004</v>
      </c>
      <c r="D35" s="79">
        <v>84.942099999999996</v>
      </c>
      <c r="E35" s="79">
        <v>18.0138</v>
      </c>
      <c r="F35" s="79">
        <v>16.290199999999999</v>
      </c>
      <c r="G35" s="79">
        <v>14.173</v>
      </c>
      <c r="H35" s="79">
        <v>8.3255999999999997</v>
      </c>
      <c r="I35" s="79">
        <v>7.1258299999999997</v>
      </c>
      <c r="J35" s="79">
        <v>6.4568199999999996</v>
      </c>
      <c r="K35" s="79">
        <v>2.8504999999999998</v>
      </c>
      <c r="L35" s="79">
        <v>2.1189800000000001</v>
      </c>
      <c r="M35" s="79">
        <v>1.5589999999999999</v>
      </c>
      <c r="N35" s="79">
        <v>2.0904699999999998</v>
      </c>
      <c r="O35" s="79">
        <v>1.50407</v>
      </c>
      <c r="P35" s="79">
        <v>1.1450899999999999</v>
      </c>
      <c r="Q35" s="79">
        <v>0.93280799999999997</v>
      </c>
      <c r="R35" s="79">
        <v>0.410582</v>
      </c>
      <c r="S35" s="79">
        <v>0.42655199999999999</v>
      </c>
      <c r="T35" s="79">
        <v>0.28716599999999998</v>
      </c>
      <c r="U35" s="79">
        <v>0.20494499999999999</v>
      </c>
      <c r="V35" s="79">
        <v>0.19573599999999999</v>
      </c>
      <c r="W35" s="79">
        <v>0.61076399999999997</v>
      </c>
    </row>
    <row r="36" spans="2:23" x14ac:dyDescent="0.25">
      <c r="B36" s="116">
        <v>2001</v>
      </c>
      <c r="C36" s="79">
        <v>36.198099999999997</v>
      </c>
      <c r="D36" s="79">
        <v>61.796799999999998</v>
      </c>
      <c r="E36" s="79">
        <v>65.766300000000001</v>
      </c>
      <c r="F36" s="79">
        <v>12.8878</v>
      </c>
      <c r="G36" s="79">
        <v>10.916600000000001</v>
      </c>
      <c r="H36" s="79">
        <v>9.3532600000000006</v>
      </c>
      <c r="I36" s="79">
        <v>5.52447</v>
      </c>
      <c r="J36" s="79">
        <v>4.7715699999999996</v>
      </c>
      <c r="K36" s="79">
        <v>4.3575699999999999</v>
      </c>
      <c r="L36" s="79">
        <v>1.9350000000000001</v>
      </c>
      <c r="M36" s="79">
        <v>1.4443900000000001</v>
      </c>
      <c r="N36" s="79">
        <v>1.0657700000000001</v>
      </c>
      <c r="O36" s="79">
        <v>1.4319999999999999</v>
      </c>
      <c r="P36" s="79">
        <v>1.0317799999999999</v>
      </c>
      <c r="Q36" s="79">
        <v>0.78630500000000003</v>
      </c>
      <c r="R36" s="79">
        <v>0.64099300000000003</v>
      </c>
      <c r="S36" s="79">
        <v>0.28227999999999998</v>
      </c>
      <c r="T36" s="79">
        <v>0.29336499999999999</v>
      </c>
      <c r="U36" s="79">
        <v>0.19755200000000001</v>
      </c>
      <c r="V36" s="79">
        <v>0.141015</v>
      </c>
      <c r="W36" s="79">
        <v>0.55506500000000003</v>
      </c>
    </row>
    <row r="37" spans="2:23" x14ac:dyDescent="0.25">
      <c r="B37" s="116">
        <v>2002</v>
      </c>
      <c r="C37" s="79">
        <v>77.457700000000003</v>
      </c>
      <c r="D37" s="79">
        <v>28.474399999999999</v>
      </c>
      <c r="E37" s="79">
        <v>47.107500000000002</v>
      </c>
      <c r="F37" s="79">
        <v>45.036099999999998</v>
      </c>
      <c r="G37" s="79">
        <v>8.1465099999999993</v>
      </c>
      <c r="H37" s="79">
        <v>6.8244899999999999</v>
      </c>
      <c r="I37" s="79">
        <v>5.9281699999999997</v>
      </c>
      <c r="J37" s="79">
        <v>3.5570200000000001</v>
      </c>
      <c r="K37" s="79">
        <v>3.11063</v>
      </c>
      <c r="L37" s="79">
        <v>2.8661500000000002</v>
      </c>
      <c r="M37" s="79">
        <v>1.2806500000000001</v>
      </c>
      <c r="N37" s="79">
        <v>0.96006999999999998</v>
      </c>
      <c r="O37" s="79">
        <v>0.71052700000000002</v>
      </c>
      <c r="P37" s="79">
        <v>0.95668200000000003</v>
      </c>
      <c r="Q37" s="79">
        <v>0.69031799999999999</v>
      </c>
      <c r="R37" s="79">
        <v>0.52663099999999996</v>
      </c>
      <c r="S37" s="79">
        <v>0.42962499999999998</v>
      </c>
      <c r="T37" s="79">
        <v>0.18929699999999999</v>
      </c>
      <c r="U37" s="79">
        <v>0.19680500000000001</v>
      </c>
      <c r="V37" s="79">
        <v>0.13256399999999999</v>
      </c>
      <c r="W37" s="79">
        <v>0.46727200000000002</v>
      </c>
    </row>
    <row r="38" spans="2:23" x14ac:dyDescent="0.25">
      <c r="B38" s="116">
        <v>2003</v>
      </c>
      <c r="C38" s="79">
        <v>27.714099999999998</v>
      </c>
      <c r="D38" s="79">
        <v>60.930399999999999</v>
      </c>
      <c r="E38" s="79">
        <v>21.875900000000001</v>
      </c>
      <c r="F38" s="79">
        <v>32.744</v>
      </c>
      <c r="G38" s="79">
        <v>28.938500000000001</v>
      </c>
      <c r="H38" s="79">
        <v>5.16153</v>
      </c>
      <c r="I38" s="79">
        <v>4.37073</v>
      </c>
      <c r="J38" s="79">
        <v>3.8492299999999999</v>
      </c>
      <c r="K38" s="79">
        <v>2.3354499999999998</v>
      </c>
      <c r="L38" s="79">
        <v>2.0588600000000001</v>
      </c>
      <c r="M38" s="79">
        <v>1.9077500000000001</v>
      </c>
      <c r="N38" s="79">
        <v>0.85574799999999995</v>
      </c>
      <c r="O38" s="79">
        <v>0.64327199999999995</v>
      </c>
      <c r="P38" s="79">
        <v>0.47697400000000001</v>
      </c>
      <c r="Q38" s="79">
        <v>0.64307300000000001</v>
      </c>
      <c r="R38" s="79">
        <v>0.46446300000000001</v>
      </c>
      <c r="S38" s="79">
        <v>0.35456700000000002</v>
      </c>
      <c r="T38" s="79">
        <v>0.28939300000000001</v>
      </c>
      <c r="U38" s="79">
        <v>0.127553</v>
      </c>
      <c r="V38" s="79">
        <v>0.13264400000000001</v>
      </c>
      <c r="W38" s="79">
        <v>0.40442099999999997</v>
      </c>
    </row>
    <row r="39" spans="2:23" x14ac:dyDescent="0.25">
      <c r="B39" s="116">
        <v>2004</v>
      </c>
      <c r="C39" s="79">
        <v>45.8568</v>
      </c>
      <c r="D39" s="79">
        <v>21.800699999999999</v>
      </c>
      <c r="E39" s="79">
        <v>47.191000000000003</v>
      </c>
      <c r="F39" s="79">
        <v>15.900399999999999</v>
      </c>
      <c r="G39" s="79">
        <v>22.5517</v>
      </c>
      <c r="H39" s="79">
        <v>19.6494</v>
      </c>
      <c r="I39" s="79">
        <v>3.5159899999999999</v>
      </c>
      <c r="J39" s="79">
        <v>2.99742</v>
      </c>
      <c r="K39" s="79">
        <v>2.6556000000000002</v>
      </c>
      <c r="L39" s="79">
        <v>1.6184700000000001</v>
      </c>
      <c r="M39" s="79">
        <v>1.43133</v>
      </c>
      <c r="N39" s="79">
        <v>1.32921</v>
      </c>
      <c r="O39" s="79">
        <v>0.59716100000000005</v>
      </c>
      <c r="P39" s="79">
        <v>0.449376</v>
      </c>
      <c r="Q39" s="79">
        <v>0.33345799999999998</v>
      </c>
      <c r="R39" s="79">
        <v>0.44982299999999997</v>
      </c>
      <c r="S39" s="79">
        <v>0.32501099999999999</v>
      </c>
      <c r="T39" s="79">
        <v>0.24817900000000001</v>
      </c>
      <c r="U39" s="79">
        <v>0.2026</v>
      </c>
      <c r="V39" s="79">
        <v>8.9311000000000001E-2</v>
      </c>
      <c r="W39" s="79">
        <v>0.37611699999999998</v>
      </c>
    </row>
    <row r="40" spans="2:23" x14ac:dyDescent="0.25">
      <c r="B40" s="116">
        <v>2005</v>
      </c>
      <c r="C40" s="79">
        <v>47.124899999999997</v>
      </c>
      <c r="D40" s="79">
        <v>36.072299999999998</v>
      </c>
      <c r="E40" s="79">
        <v>17.040299999999998</v>
      </c>
      <c r="F40" s="79">
        <v>35.636099999999999</v>
      </c>
      <c r="G40" s="79">
        <v>11.266999999999999</v>
      </c>
      <c r="H40" s="79">
        <v>15.3682</v>
      </c>
      <c r="I40" s="79">
        <v>13.204000000000001</v>
      </c>
      <c r="J40" s="79">
        <v>2.3538000000000001</v>
      </c>
      <c r="K40" s="79">
        <v>2.0047299999999999</v>
      </c>
      <c r="L40" s="79">
        <v>1.77563</v>
      </c>
      <c r="M40" s="79">
        <v>1.08205</v>
      </c>
      <c r="N40" s="79">
        <v>0.95689199999999996</v>
      </c>
      <c r="O40" s="79">
        <v>0.88860499999999998</v>
      </c>
      <c r="P40" s="79">
        <v>0.39920800000000001</v>
      </c>
      <c r="Q40" s="79">
        <v>0.30041000000000001</v>
      </c>
      <c r="R40" s="79">
        <v>0.222917</v>
      </c>
      <c r="S40" s="79">
        <v>0.30070599999999997</v>
      </c>
      <c r="T40" s="79">
        <v>0.21726899999999999</v>
      </c>
      <c r="U40" s="79">
        <v>0.165907</v>
      </c>
      <c r="V40" s="79">
        <v>0.135437</v>
      </c>
      <c r="W40" s="79">
        <v>0.31113600000000002</v>
      </c>
    </row>
    <row r="41" spans="2:23" x14ac:dyDescent="0.25">
      <c r="B41" s="116">
        <v>2006</v>
      </c>
      <c r="C41" s="79">
        <v>59.485399999999998</v>
      </c>
      <c r="D41" s="79">
        <v>37.069699999999997</v>
      </c>
      <c r="E41" s="79">
        <v>28.065100000000001</v>
      </c>
      <c r="F41" s="79">
        <v>12.796799999999999</v>
      </c>
      <c r="G41" s="79">
        <v>25.1099</v>
      </c>
      <c r="H41" s="79">
        <v>7.6371500000000001</v>
      </c>
      <c r="I41" s="79">
        <v>10.275600000000001</v>
      </c>
      <c r="J41" s="79">
        <v>8.7973300000000005</v>
      </c>
      <c r="K41" s="79">
        <v>1.5669299999999999</v>
      </c>
      <c r="L41" s="79">
        <v>1.3342499999999999</v>
      </c>
      <c r="M41" s="79">
        <v>1.18167</v>
      </c>
      <c r="N41" s="79">
        <v>0.72007299999999996</v>
      </c>
      <c r="O41" s="79">
        <v>0.63677300000000003</v>
      </c>
      <c r="P41" s="79">
        <v>0.59132399999999996</v>
      </c>
      <c r="Q41" s="79">
        <v>0.26565299999999997</v>
      </c>
      <c r="R41" s="79">
        <v>0.199907</v>
      </c>
      <c r="S41" s="79">
        <v>0.148339</v>
      </c>
      <c r="T41" s="79">
        <v>0.200103</v>
      </c>
      <c r="U41" s="79">
        <v>0.14458099999999999</v>
      </c>
      <c r="V41" s="79">
        <v>0.110402</v>
      </c>
      <c r="W41" s="79">
        <v>0.29716900000000002</v>
      </c>
    </row>
    <row r="42" spans="2:23" x14ac:dyDescent="0.25">
      <c r="B42" s="116">
        <v>2007</v>
      </c>
      <c r="C42" s="79">
        <v>49.420999999999999</v>
      </c>
      <c r="D42" s="79">
        <v>46.792900000000003</v>
      </c>
      <c r="E42" s="79">
        <v>28.795000000000002</v>
      </c>
      <c r="F42" s="79">
        <v>21.170400000000001</v>
      </c>
      <c r="G42" s="79">
        <v>9.1646599999999996</v>
      </c>
      <c r="H42" s="79">
        <v>17.425000000000001</v>
      </c>
      <c r="I42" s="79">
        <v>5.2420200000000001</v>
      </c>
      <c r="J42" s="79">
        <v>7.0339</v>
      </c>
      <c r="K42" s="79">
        <v>6.0185500000000003</v>
      </c>
      <c r="L42" s="79">
        <v>1.07185</v>
      </c>
      <c r="M42" s="79">
        <v>0.91265600000000002</v>
      </c>
      <c r="N42" s="79">
        <v>0.80828</v>
      </c>
      <c r="O42" s="79">
        <v>0.492539</v>
      </c>
      <c r="P42" s="79">
        <v>0.43555899999999997</v>
      </c>
      <c r="Q42" s="79">
        <v>0.404472</v>
      </c>
      <c r="R42" s="79">
        <v>0.18170900000000001</v>
      </c>
      <c r="S42" s="79">
        <v>0.136738</v>
      </c>
      <c r="T42" s="79">
        <v>0.101465</v>
      </c>
      <c r="U42" s="79">
        <v>0.13687199999999999</v>
      </c>
      <c r="V42" s="79">
        <v>9.8893999999999996E-2</v>
      </c>
      <c r="W42" s="79">
        <v>0.27878199999999997</v>
      </c>
    </row>
    <row r="43" spans="2:23" x14ac:dyDescent="0.25">
      <c r="B43" s="116">
        <v>2008</v>
      </c>
      <c r="C43" s="79">
        <v>62.738599999999998</v>
      </c>
      <c r="D43" s="79">
        <v>38.875900000000001</v>
      </c>
      <c r="E43" s="79">
        <v>36.400100000000002</v>
      </c>
      <c r="F43" s="79">
        <v>21.730899999999998</v>
      </c>
      <c r="G43" s="79">
        <v>15.1317</v>
      </c>
      <c r="H43" s="79">
        <v>6.3372400000000004</v>
      </c>
      <c r="I43" s="79">
        <v>11.9107</v>
      </c>
      <c r="J43" s="79">
        <v>3.5728300000000002</v>
      </c>
      <c r="K43" s="79">
        <v>4.7912100000000004</v>
      </c>
      <c r="L43" s="79">
        <v>4.0990500000000001</v>
      </c>
      <c r="M43" s="79">
        <v>0.72998099999999999</v>
      </c>
      <c r="N43" s="79">
        <v>0.62155300000000002</v>
      </c>
      <c r="O43" s="79">
        <v>0.55046600000000001</v>
      </c>
      <c r="P43" s="79">
        <v>0.33543499999999998</v>
      </c>
      <c r="Q43" s="79">
        <v>0.29663</v>
      </c>
      <c r="R43" s="79">
        <v>0.27545799999999998</v>
      </c>
      <c r="S43" s="79">
        <v>0.123749</v>
      </c>
      <c r="T43" s="79">
        <v>9.3122999999999997E-2</v>
      </c>
      <c r="U43" s="79">
        <v>6.9100999999999996E-2</v>
      </c>
      <c r="V43" s="79">
        <v>9.3214000000000005E-2</v>
      </c>
      <c r="W43" s="79">
        <v>0.25720900000000002</v>
      </c>
    </row>
    <row r="44" spans="2:23" x14ac:dyDescent="0.25">
      <c r="B44" s="116">
        <v>2009</v>
      </c>
      <c r="C44" s="79">
        <v>31.144300000000001</v>
      </c>
      <c r="D44" s="79">
        <v>49.351900000000001</v>
      </c>
      <c r="E44" s="79">
        <v>30.25</v>
      </c>
      <c r="F44" s="79">
        <v>27.393799999999999</v>
      </c>
      <c r="G44" s="79">
        <v>15.398400000000001</v>
      </c>
      <c r="H44" s="79">
        <v>10.3332</v>
      </c>
      <c r="I44" s="79">
        <v>4.27067</v>
      </c>
      <c r="J44" s="79">
        <v>7.99831</v>
      </c>
      <c r="K44" s="79">
        <v>2.3971300000000002</v>
      </c>
      <c r="L44" s="79">
        <v>3.2137600000000002</v>
      </c>
      <c r="M44" s="79">
        <v>2.7492200000000002</v>
      </c>
      <c r="N44" s="79">
        <v>0.48957600000000001</v>
      </c>
      <c r="O44" s="79">
        <v>0.416848</v>
      </c>
      <c r="P44" s="79">
        <v>0.36916900000000002</v>
      </c>
      <c r="Q44" s="79">
        <v>0.22495699999999999</v>
      </c>
      <c r="R44" s="79">
        <v>0.198932</v>
      </c>
      <c r="S44" s="79">
        <v>0.18473200000000001</v>
      </c>
      <c r="T44" s="79">
        <v>8.2990999999999995E-2</v>
      </c>
      <c r="U44" s="79">
        <v>6.2452000000000001E-2</v>
      </c>
      <c r="V44" s="79">
        <v>4.6342000000000001E-2</v>
      </c>
      <c r="W44" s="79">
        <v>0.23500599999999999</v>
      </c>
    </row>
    <row r="45" spans="2:23" x14ac:dyDescent="0.25">
      <c r="B45" s="116">
        <v>2010</v>
      </c>
      <c r="C45" s="79">
        <v>30.926400000000001</v>
      </c>
      <c r="D45" s="79">
        <v>24.498999999999999</v>
      </c>
      <c r="E45" s="79">
        <v>38.433599999999998</v>
      </c>
      <c r="F45" s="79">
        <v>22.6951</v>
      </c>
      <c r="G45" s="79">
        <v>19.214099999999998</v>
      </c>
      <c r="H45" s="79">
        <v>10.3689</v>
      </c>
      <c r="I45" s="79">
        <v>6.8590600000000004</v>
      </c>
      <c r="J45" s="79">
        <v>2.8242699999999998</v>
      </c>
      <c r="K45" s="79">
        <v>5.2846399999999996</v>
      </c>
      <c r="L45" s="79">
        <v>1.58342</v>
      </c>
      <c r="M45" s="79">
        <v>2.1226500000000001</v>
      </c>
      <c r="N45" s="79">
        <v>1.81576</v>
      </c>
      <c r="O45" s="79">
        <v>0.32333899999999999</v>
      </c>
      <c r="P45" s="79">
        <v>0.27530300000000002</v>
      </c>
      <c r="Q45" s="79">
        <v>0.243812</v>
      </c>
      <c r="R45" s="79">
        <v>0.14856900000000001</v>
      </c>
      <c r="S45" s="79">
        <v>0.131381</v>
      </c>
      <c r="T45" s="79">
        <v>0.122003</v>
      </c>
      <c r="U45" s="79">
        <v>5.4809999999999998E-2</v>
      </c>
      <c r="V45" s="79">
        <v>4.1244999999999997E-2</v>
      </c>
      <c r="W45" s="79">
        <v>0.18581</v>
      </c>
    </row>
    <row r="46" spans="2:23" x14ac:dyDescent="0.25">
      <c r="B46" s="116">
        <v>2011</v>
      </c>
      <c r="C46" s="79">
        <v>47.321899999999999</v>
      </c>
      <c r="D46" s="79">
        <v>24.3276</v>
      </c>
      <c r="E46" s="79">
        <v>19.0764</v>
      </c>
      <c r="F46" s="79">
        <v>29.004200000000001</v>
      </c>
      <c r="G46" s="79">
        <v>16.1844</v>
      </c>
      <c r="H46" s="79">
        <v>13.2341</v>
      </c>
      <c r="I46" s="79">
        <v>7.0539699999999996</v>
      </c>
      <c r="J46" s="79">
        <v>4.6511199999999997</v>
      </c>
      <c r="K46" s="79">
        <v>1.9136599999999999</v>
      </c>
      <c r="L46" s="79">
        <v>3.58</v>
      </c>
      <c r="M46" s="79">
        <v>1.0725899999999999</v>
      </c>
      <c r="N46" s="79">
        <v>1.43781</v>
      </c>
      <c r="O46" s="79">
        <v>1.2299100000000001</v>
      </c>
      <c r="P46" s="79">
        <v>0.21901399999999999</v>
      </c>
      <c r="Q46" s="79">
        <v>0.186476</v>
      </c>
      <c r="R46" s="79">
        <v>0.16514499999999999</v>
      </c>
      <c r="S46" s="79">
        <v>0.100632</v>
      </c>
      <c r="T46" s="79">
        <v>8.899E-2</v>
      </c>
      <c r="U46" s="79">
        <v>8.2638000000000003E-2</v>
      </c>
      <c r="V46" s="79">
        <v>3.7124999999999998E-2</v>
      </c>
      <c r="W46" s="79">
        <v>0.15379300000000001</v>
      </c>
    </row>
    <row r="47" spans="2:23" x14ac:dyDescent="0.25">
      <c r="B47" s="116">
        <v>2012</v>
      </c>
      <c r="C47" s="79">
        <v>39.543199999999999</v>
      </c>
      <c r="D47" s="79">
        <v>37.224699999999999</v>
      </c>
      <c r="E47" s="79">
        <v>18.924199999999999</v>
      </c>
      <c r="F47" s="79">
        <v>14.2989</v>
      </c>
      <c r="G47" s="79">
        <v>20.337399999999999</v>
      </c>
      <c r="H47" s="79">
        <v>10.899699999999999</v>
      </c>
      <c r="I47" s="79">
        <v>8.7882099999999994</v>
      </c>
      <c r="J47" s="79">
        <v>4.6675599999999999</v>
      </c>
      <c r="K47" s="79">
        <v>3.07511</v>
      </c>
      <c r="L47" s="79">
        <v>1.2649600000000001</v>
      </c>
      <c r="M47" s="79">
        <v>2.3662700000000001</v>
      </c>
      <c r="N47" s="79">
        <v>0.70892900000000003</v>
      </c>
      <c r="O47" s="79">
        <v>0.95030899999999996</v>
      </c>
      <c r="P47" s="79">
        <v>0.81289400000000001</v>
      </c>
      <c r="Q47" s="79">
        <v>0.14475399999999999</v>
      </c>
      <c r="R47" s="79">
        <v>0.123248</v>
      </c>
      <c r="S47" s="79">
        <v>0.109149</v>
      </c>
      <c r="T47" s="79">
        <v>6.6511000000000001E-2</v>
      </c>
      <c r="U47" s="79">
        <v>5.8816E-2</v>
      </c>
      <c r="V47" s="79">
        <v>5.4618E-2</v>
      </c>
      <c r="W47" s="79">
        <v>0.12618299999999999</v>
      </c>
    </row>
    <row r="48" spans="2:23" x14ac:dyDescent="0.25">
      <c r="B48" s="116">
        <v>2013</v>
      </c>
      <c r="C48" s="79">
        <v>58.938499999999998</v>
      </c>
      <c r="D48" s="79">
        <v>31.105799999999999</v>
      </c>
      <c r="E48" s="79">
        <v>29.072299999999998</v>
      </c>
      <c r="F48" s="79">
        <v>14.231299999999999</v>
      </c>
      <c r="G48" s="79">
        <v>10.034599999999999</v>
      </c>
      <c r="H48" s="79">
        <v>13.686500000000001</v>
      </c>
      <c r="I48" s="79">
        <v>7.2276400000000001</v>
      </c>
      <c r="J48" s="79">
        <v>5.8050199999999998</v>
      </c>
      <c r="K48" s="79">
        <v>3.0802100000000001</v>
      </c>
      <c r="L48" s="79">
        <v>2.0287700000000002</v>
      </c>
      <c r="M48" s="79">
        <v>0.83445899999999995</v>
      </c>
      <c r="N48" s="79">
        <v>1.5609</v>
      </c>
      <c r="O48" s="79">
        <v>0.46763100000000002</v>
      </c>
      <c r="P48" s="79">
        <v>0.62684499999999999</v>
      </c>
      <c r="Q48" s="79">
        <v>0.53619899999999998</v>
      </c>
      <c r="R48" s="79">
        <v>9.5481999999999997E-2</v>
      </c>
      <c r="S48" s="79">
        <v>8.1295999999999993E-2</v>
      </c>
      <c r="T48" s="79">
        <v>7.1996000000000004E-2</v>
      </c>
      <c r="U48" s="79">
        <v>4.3871E-2</v>
      </c>
      <c r="V48" s="79">
        <v>3.8795999999999997E-2</v>
      </c>
      <c r="W48" s="79">
        <v>0.119258</v>
      </c>
    </row>
    <row r="49" spans="2:23" x14ac:dyDescent="0.25">
      <c r="B49" s="116">
        <v>2014</v>
      </c>
      <c r="C49" s="79">
        <v>80.328800000000001</v>
      </c>
      <c r="D49" s="79">
        <v>46.362699999999997</v>
      </c>
      <c r="E49" s="79">
        <v>24.351099999999999</v>
      </c>
      <c r="F49" s="79">
        <v>22.109300000000001</v>
      </c>
      <c r="G49" s="79">
        <v>10.258900000000001</v>
      </c>
      <c r="H49" s="79">
        <v>7.0014200000000004</v>
      </c>
      <c r="I49" s="79">
        <v>9.43994</v>
      </c>
      <c r="J49" s="79">
        <v>4.9701700000000004</v>
      </c>
      <c r="K49" s="79">
        <v>3.9890599999999998</v>
      </c>
      <c r="L49" s="79">
        <v>2.1162399999999999</v>
      </c>
      <c r="M49" s="79">
        <v>1.3937600000000001</v>
      </c>
      <c r="N49" s="79">
        <v>0.57325800000000005</v>
      </c>
      <c r="O49" s="79">
        <v>1.07229</v>
      </c>
      <c r="P49" s="79">
        <v>0.321247</v>
      </c>
      <c r="Q49" s="79">
        <v>0.43062</v>
      </c>
      <c r="R49" s="79">
        <v>0.36834899999999998</v>
      </c>
      <c r="S49" s="79">
        <v>6.5591999999999998E-2</v>
      </c>
      <c r="T49" s="79">
        <v>5.5847000000000001E-2</v>
      </c>
      <c r="U49" s="79">
        <v>4.9459000000000003E-2</v>
      </c>
      <c r="V49" s="79">
        <v>3.0138000000000002E-2</v>
      </c>
      <c r="W49" s="79">
        <v>0.10857600000000001</v>
      </c>
    </row>
    <row r="50" spans="2:23" x14ac:dyDescent="0.25">
      <c r="B50" s="116">
        <v>2015</v>
      </c>
      <c r="C50" s="79">
        <v>41.2224</v>
      </c>
      <c r="D50" s="79">
        <v>63.188899999999997</v>
      </c>
      <c r="E50" s="79">
        <v>36.317100000000003</v>
      </c>
      <c r="F50" s="79">
        <v>18.659500000000001</v>
      </c>
      <c r="G50" s="79">
        <v>16.271100000000001</v>
      </c>
      <c r="H50" s="79">
        <v>7.3669799999999999</v>
      </c>
      <c r="I50" s="79">
        <v>4.98461</v>
      </c>
      <c r="J50" s="79">
        <v>6.7057900000000004</v>
      </c>
      <c r="K50" s="79">
        <v>3.5287899999999999</v>
      </c>
      <c r="L50" s="79">
        <v>2.83182</v>
      </c>
      <c r="M50" s="79">
        <v>1.50224</v>
      </c>
      <c r="N50" s="79">
        <v>0.98936299999999999</v>
      </c>
      <c r="O50" s="79">
        <v>0.40692299999999998</v>
      </c>
      <c r="P50" s="79">
        <v>0.76115600000000005</v>
      </c>
      <c r="Q50" s="79">
        <v>0.22803300000000001</v>
      </c>
      <c r="R50" s="79">
        <v>0.30566900000000002</v>
      </c>
      <c r="S50" s="79">
        <v>0.261467</v>
      </c>
      <c r="T50" s="79">
        <v>4.6559999999999997E-2</v>
      </c>
      <c r="U50" s="79">
        <v>3.9641999999999997E-2</v>
      </c>
      <c r="V50" s="79">
        <v>3.5106999999999999E-2</v>
      </c>
      <c r="W50" s="79">
        <v>9.8463999999999996E-2</v>
      </c>
    </row>
    <row r="51" spans="2:23" x14ac:dyDescent="0.25">
      <c r="B51" s="116">
        <v>2016</v>
      </c>
      <c r="C51" s="79">
        <v>47.935299999999998</v>
      </c>
      <c r="D51" s="79">
        <v>32.426699999999997</v>
      </c>
      <c r="E51" s="79">
        <v>49.526000000000003</v>
      </c>
      <c r="F51" s="79">
        <v>27.821899999999999</v>
      </c>
      <c r="G51" s="79">
        <v>13.7035</v>
      </c>
      <c r="H51" s="79">
        <v>11.6454</v>
      </c>
      <c r="I51" s="79">
        <v>5.2247899999999996</v>
      </c>
      <c r="J51" s="79">
        <v>3.5268000000000002</v>
      </c>
      <c r="K51" s="79">
        <v>4.7419399999999996</v>
      </c>
      <c r="L51" s="79">
        <v>2.49498</v>
      </c>
      <c r="M51" s="79">
        <v>2.0020899999999999</v>
      </c>
      <c r="N51" s="79">
        <v>1.06206</v>
      </c>
      <c r="O51" s="79">
        <v>0.69945599999999997</v>
      </c>
      <c r="P51" s="79">
        <v>0.28768300000000002</v>
      </c>
      <c r="Q51" s="79">
        <v>0.53811399999999998</v>
      </c>
      <c r="R51" s="79">
        <v>0.16121199999999999</v>
      </c>
      <c r="S51" s="79">
        <v>0.21609800000000001</v>
      </c>
      <c r="T51" s="79">
        <v>0.18484800000000001</v>
      </c>
      <c r="U51" s="79">
        <v>3.2916000000000001E-2</v>
      </c>
      <c r="V51" s="79">
        <v>2.8025999999999999E-2</v>
      </c>
      <c r="W51" s="79">
        <v>9.443E-2</v>
      </c>
    </row>
    <row r="52" spans="2:23" x14ac:dyDescent="0.25">
      <c r="B52" s="116">
        <v>2017</v>
      </c>
      <c r="C52" s="79">
        <v>48.944499999999998</v>
      </c>
      <c r="D52" s="79">
        <v>37.707299999999996</v>
      </c>
      <c r="E52" s="79">
        <v>25.421500000000002</v>
      </c>
      <c r="F52" s="79">
        <v>38.0137</v>
      </c>
      <c r="G52" s="79">
        <v>20.525500000000001</v>
      </c>
      <c r="H52" s="79">
        <v>9.8626299999999993</v>
      </c>
      <c r="I52" s="79">
        <v>8.3052600000000005</v>
      </c>
      <c r="J52" s="79">
        <v>3.7166800000000002</v>
      </c>
      <c r="K52" s="79">
        <v>2.5070800000000002</v>
      </c>
      <c r="L52" s="79">
        <v>3.3701599999999998</v>
      </c>
      <c r="M52" s="79">
        <v>1.7730600000000001</v>
      </c>
      <c r="N52" s="79">
        <v>1.4227399999999999</v>
      </c>
      <c r="O52" s="79">
        <v>0.754714</v>
      </c>
      <c r="P52" s="79">
        <v>0.49703700000000001</v>
      </c>
      <c r="Q52" s="79">
        <v>0.204428</v>
      </c>
      <c r="R52" s="79">
        <v>0.38238299999999997</v>
      </c>
      <c r="S52" s="79">
        <v>0.11455700000000001</v>
      </c>
      <c r="T52" s="79">
        <v>0.153558</v>
      </c>
      <c r="U52" s="79">
        <v>0.131352</v>
      </c>
      <c r="V52" s="79">
        <v>2.3390000000000001E-2</v>
      </c>
      <c r="W52" s="79">
        <v>8.7015999999999996E-2</v>
      </c>
    </row>
    <row r="53" spans="2:23" x14ac:dyDescent="0.25">
      <c r="B53" s="114">
        <v>2018</v>
      </c>
      <c r="C53" s="69">
        <v>49.073900000000002</v>
      </c>
      <c r="D53" s="69">
        <v>38.501100000000001</v>
      </c>
      <c r="E53" s="69">
        <v>29.577200000000001</v>
      </c>
      <c r="F53" s="69">
        <v>19.2212</v>
      </c>
      <c r="G53" s="69">
        <v>26.7974</v>
      </c>
      <c r="H53" s="69">
        <v>13.8452</v>
      </c>
      <c r="I53" s="69">
        <v>6.5446099999999996</v>
      </c>
      <c r="J53" s="69">
        <v>5.4858399999999996</v>
      </c>
      <c r="K53" s="69">
        <v>2.4519500000000001</v>
      </c>
      <c r="L53" s="69">
        <v>1.65333</v>
      </c>
      <c r="M53" s="69">
        <v>2.2221799999999998</v>
      </c>
      <c r="N53" s="69">
        <v>1.16903</v>
      </c>
      <c r="O53" s="69">
        <v>0.93802200000000002</v>
      </c>
      <c r="P53" s="69">
        <v>0.49758000000000002</v>
      </c>
      <c r="Q53" s="69">
        <v>0.32769100000000001</v>
      </c>
      <c r="R53" s="69">
        <v>0.13477600000000001</v>
      </c>
      <c r="S53" s="69">
        <v>0.25209799999999999</v>
      </c>
      <c r="T53" s="69">
        <v>7.5524999999999995E-2</v>
      </c>
      <c r="U53" s="69">
        <v>0.10123799999999999</v>
      </c>
      <c r="V53" s="69">
        <v>8.6596999999999993E-2</v>
      </c>
      <c r="W53" s="69">
        <v>7.2788000000000005E-2</v>
      </c>
    </row>
    <row r="54" spans="2:23" x14ac:dyDescent="0.25"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</row>
    <row r="55" spans="2:23" x14ac:dyDescent="0.25">
      <c r="B55" s="112" t="s">
        <v>49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</row>
    <row r="56" spans="2:23" x14ac:dyDescent="0.25">
      <c r="B56" s="23"/>
      <c r="C56" s="24" t="s">
        <v>2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pans="2:23" x14ac:dyDescent="0.25">
      <c r="B57" s="25" t="s">
        <v>1</v>
      </c>
      <c r="C57" s="115">
        <v>0</v>
      </c>
      <c r="D57" s="115">
        <v>1</v>
      </c>
      <c r="E57" s="115">
        <v>2</v>
      </c>
      <c r="F57" s="115">
        <v>3</v>
      </c>
      <c r="G57" s="115">
        <v>4</v>
      </c>
      <c r="H57" s="115">
        <v>5</v>
      </c>
      <c r="I57" s="115">
        <v>6</v>
      </c>
      <c r="J57" s="115">
        <v>7</v>
      </c>
      <c r="K57" s="115">
        <v>8</v>
      </c>
      <c r="L57" s="115">
        <v>9</v>
      </c>
      <c r="M57" s="115">
        <v>10</v>
      </c>
      <c r="N57" s="115">
        <v>11</v>
      </c>
      <c r="O57" s="115">
        <v>12</v>
      </c>
      <c r="P57" s="115">
        <v>13</v>
      </c>
      <c r="Q57" s="115">
        <v>14</v>
      </c>
      <c r="R57" s="115">
        <v>15</v>
      </c>
      <c r="S57" s="115">
        <v>16</v>
      </c>
      <c r="T57" s="115">
        <v>17</v>
      </c>
      <c r="U57" s="115">
        <v>18</v>
      </c>
      <c r="V57" s="115">
        <v>19</v>
      </c>
      <c r="W57" s="115">
        <v>20</v>
      </c>
    </row>
    <row r="58" spans="2:23" x14ac:dyDescent="0.25">
      <c r="B58" s="113">
        <v>1970</v>
      </c>
      <c r="C58" s="79">
        <v>53.778799999999997</v>
      </c>
      <c r="D58" s="79">
        <v>40.645600000000002</v>
      </c>
      <c r="E58" s="79">
        <v>30.720600000000001</v>
      </c>
      <c r="F58" s="79">
        <v>23.219100000000001</v>
      </c>
      <c r="G58" s="79">
        <v>17.549299999999999</v>
      </c>
      <c r="H58" s="79">
        <v>13.264099999999999</v>
      </c>
      <c r="I58" s="79">
        <v>10.0252</v>
      </c>
      <c r="J58" s="79">
        <v>7.5771899999999999</v>
      </c>
      <c r="K58" s="79">
        <v>5.7269600000000001</v>
      </c>
      <c r="L58" s="79">
        <v>4.3285299999999998</v>
      </c>
      <c r="M58" s="79">
        <v>3.2715700000000001</v>
      </c>
      <c r="N58" s="79">
        <v>2.4727000000000001</v>
      </c>
      <c r="O58" s="79">
        <v>1.8689100000000001</v>
      </c>
      <c r="P58" s="79">
        <v>1.41255</v>
      </c>
      <c r="Q58" s="79">
        <v>1.0676300000000001</v>
      </c>
      <c r="R58" s="79">
        <v>0.80692900000000001</v>
      </c>
      <c r="S58" s="79">
        <v>0.60989000000000004</v>
      </c>
      <c r="T58" s="79">
        <v>0.46096399999999998</v>
      </c>
      <c r="U58" s="79">
        <v>0.34840399999999999</v>
      </c>
      <c r="V58" s="79">
        <v>0.26332899999999998</v>
      </c>
      <c r="W58" s="79">
        <v>0.81507399999999997</v>
      </c>
    </row>
    <row r="59" spans="2:23" x14ac:dyDescent="0.25">
      <c r="B59" s="113">
        <v>1971</v>
      </c>
      <c r="C59" s="79">
        <v>53.778799999999997</v>
      </c>
      <c r="D59" s="79">
        <v>40.646900000000002</v>
      </c>
      <c r="E59" s="79">
        <v>30.720600000000001</v>
      </c>
      <c r="F59" s="79">
        <v>23.219100000000001</v>
      </c>
      <c r="G59" s="79">
        <v>17.549299999999999</v>
      </c>
      <c r="H59" s="79">
        <v>13.264099999999999</v>
      </c>
      <c r="I59" s="79">
        <v>10.0252</v>
      </c>
      <c r="J59" s="79">
        <v>7.5771899999999999</v>
      </c>
      <c r="K59" s="79">
        <v>5.7269600000000001</v>
      </c>
      <c r="L59" s="79">
        <v>4.3285299999999998</v>
      </c>
      <c r="M59" s="79">
        <v>3.2715700000000001</v>
      </c>
      <c r="N59" s="79">
        <v>2.4727000000000001</v>
      </c>
      <c r="O59" s="79">
        <v>1.8689100000000001</v>
      </c>
      <c r="P59" s="79">
        <v>1.41255</v>
      </c>
      <c r="Q59" s="79">
        <v>1.0676300000000001</v>
      </c>
      <c r="R59" s="79">
        <v>0.80692900000000001</v>
      </c>
      <c r="S59" s="79">
        <v>0.60989000000000004</v>
      </c>
      <c r="T59" s="79">
        <v>0.46096399999999998</v>
      </c>
      <c r="U59" s="79">
        <v>0.34840399999999999</v>
      </c>
      <c r="V59" s="79">
        <v>0.26332899999999998</v>
      </c>
      <c r="W59" s="79">
        <v>0.81507399999999997</v>
      </c>
    </row>
    <row r="60" spans="2:23" x14ac:dyDescent="0.25">
      <c r="B60" s="113">
        <v>1972</v>
      </c>
      <c r="C60" s="79">
        <v>53.767000000000003</v>
      </c>
      <c r="D60" s="79">
        <v>40.646900000000002</v>
      </c>
      <c r="E60" s="79">
        <v>30.666899999999998</v>
      </c>
      <c r="F60" s="79">
        <v>23.1693</v>
      </c>
      <c r="G60" s="79">
        <v>17.5122</v>
      </c>
      <c r="H60" s="79">
        <v>13.2364</v>
      </c>
      <c r="I60" s="79">
        <v>10.0044</v>
      </c>
      <c r="J60" s="79">
        <v>7.5614999999999997</v>
      </c>
      <c r="K60" s="79">
        <v>5.7151399999999999</v>
      </c>
      <c r="L60" s="79">
        <v>4.3196199999999996</v>
      </c>
      <c r="M60" s="79">
        <v>3.26485</v>
      </c>
      <c r="N60" s="79">
        <v>2.4676300000000002</v>
      </c>
      <c r="O60" s="79">
        <v>1.8650800000000001</v>
      </c>
      <c r="P60" s="79">
        <v>1.4096599999999999</v>
      </c>
      <c r="Q60" s="79">
        <v>1.0654399999999999</v>
      </c>
      <c r="R60" s="79">
        <v>0.80527700000000002</v>
      </c>
      <c r="S60" s="79">
        <v>0.60864099999999999</v>
      </c>
      <c r="T60" s="79">
        <v>0.46002100000000001</v>
      </c>
      <c r="U60" s="79">
        <v>0.34769099999999997</v>
      </c>
      <c r="V60" s="79">
        <v>0.26279000000000002</v>
      </c>
      <c r="W60" s="79">
        <v>0.81340599999999996</v>
      </c>
    </row>
    <row r="61" spans="2:23" x14ac:dyDescent="0.25">
      <c r="B61" s="113">
        <v>1973</v>
      </c>
      <c r="C61" s="79">
        <v>53.7423</v>
      </c>
      <c r="D61" s="79">
        <v>40.637900000000002</v>
      </c>
      <c r="E61" s="79">
        <v>30.611999999999998</v>
      </c>
      <c r="F61" s="79">
        <v>23.078099999999999</v>
      </c>
      <c r="G61" s="79">
        <v>17.435600000000001</v>
      </c>
      <c r="H61" s="79">
        <v>13.178699999999999</v>
      </c>
      <c r="I61" s="79">
        <v>9.9609299999999994</v>
      </c>
      <c r="J61" s="79">
        <v>7.5287300000000004</v>
      </c>
      <c r="K61" s="79">
        <v>5.6904300000000001</v>
      </c>
      <c r="L61" s="79">
        <v>4.30098</v>
      </c>
      <c r="M61" s="79">
        <v>3.2507899999999998</v>
      </c>
      <c r="N61" s="79">
        <v>2.45702</v>
      </c>
      <c r="O61" s="79">
        <v>1.85707</v>
      </c>
      <c r="P61" s="79">
        <v>1.4036</v>
      </c>
      <c r="Q61" s="79">
        <v>1.06087</v>
      </c>
      <c r="R61" s="79">
        <v>0.80182299999999995</v>
      </c>
      <c r="S61" s="79">
        <v>0.60603099999999999</v>
      </c>
      <c r="T61" s="79">
        <v>0.45804800000000001</v>
      </c>
      <c r="U61" s="79">
        <v>0.34620000000000001</v>
      </c>
      <c r="V61" s="79">
        <v>0.26166400000000001</v>
      </c>
      <c r="W61" s="79">
        <v>0.80991900000000006</v>
      </c>
    </row>
    <row r="62" spans="2:23" x14ac:dyDescent="0.25">
      <c r="B62" s="113">
        <v>1974</v>
      </c>
      <c r="C62" s="79">
        <v>53.706400000000002</v>
      </c>
      <c r="D62" s="79">
        <v>40.619300000000003</v>
      </c>
      <c r="E62" s="79">
        <v>30.55</v>
      </c>
      <c r="F62" s="79">
        <v>22.986699999999999</v>
      </c>
      <c r="G62" s="79">
        <v>17.329599999999999</v>
      </c>
      <c r="H62" s="79">
        <v>13.0932</v>
      </c>
      <c r="I62" s="79">
        <v>9.8965200000000006</v>
      </c>
      <c r="J62" s="79">
        <v>7.4802400000000002</v>
      </c>
      <c r="K62" s="79">
        <v>5.6538500000000003</v>
      </c>
      <c r="L62" s="79">
        <v>4.2733999999999996</v>
      </c>
      <c r="M62" s="79">
        <v>3.2299899999999999</v>
      </c>
      <c r="N62" s="79">
        <v>2.4413299999999998</v>
      </c>
      <c r="O62" s="79">
        <v>1.8452200000000001</v>
      </c>
      <c r="P62" s="79">
        <v>1.39466</v>
      </c>
      <c r="Q62" s="79">
        <v>1.0541100000000001</v>
      </c>
      <c r="R62" s="79">
        <v>0.79671800000000004</v>
      </c>
      <c r="S62" s="79">
        <v>0.60217299999999996</v>
      </c>
      <c r="T62" s="79">
        <v>0.45513300000000001</v>
      </c>
      <c r="U62" s="79">
        <v>0.343997</v>
      </c>
      <c r="V62" s="79">
        <v>0.25999899999999998</v>
      </c>
      <c r="W62" s="79">
        <v>0.80476599999999998</v>
      </c>
    </row>
    <row r="63" spans="2:23" x14ac:dyDescent="0.25">
      <c r="B63" s="113">
        <v>1975</v>
      </c>
      <c r="C63" s="79">
        <v>53.658999999999999</v>
      </c>
      <c r="D63" s="79">
        <v>40.592100000000002</v>
      </c>
      <c r="E63" s="79">
        <v>30.4802</v>
      </c>
      <c r="F63" s="79">
        <v>22.8887</v>
      </c>
      <c r="G63" s="79">
        <v>17.221499999999999</v>
      </c>
      <c r="H63" s="79">
        <v>12.983599999999999</v>
      </c>
      <c r="I63" s="79">
        <v>9.8095300000000005</v>
      </c>
      <c r="J63" s="79">
        <v>7.4145899999999996</v>
      </c>
      <c r="K63" s="79">
        <v>5.6043900000000004</v>
      </c>
      <c r="L63" s="79">
        <v>4.2360899999999999</v>
      </c>
      <c r="M63" s="79">
        <v>3.2018399999999998</v>
      </c>
      <c r="N63" s="79">
        <v>2.4200900000000001</v>
      </c>
      <c r="O63" s="79">
        <v>1.8291900000000001</v>
      </c>
      <c r="P63" s="79">
        <v>1.38256</v>
      </c>
      <c r="Q63" s="79">
        <v>1.04497</v>
      </c>
      <c r="R63" s="79">
        <v>0.78981400000000002</v>
      </c>
      <c r="S63" s="79">
        <v>0.59695699999999996</v>
      </c>
      <c r="T63" s="79">
        <v>0.45119100000000001</v>
      </c>
      <c r="U63" s="79">
        <v>0.34101799999999999</v>
      </c>
      <c r="V63" s="79">
        <v>0.257747</v>
      </c>
      <c r="W63" s="79">
        <v>0.79779900000000004</v>
      </c>
    </row>
    <row r="64" spans="2:23" x14ac:dyDescent="0.25">
      <c r="B64" s="113">
        <v>1976</v>
      </c>
      <c r="C64" s="79">
        <v>53.6081</v>
      </c>
      <c r="D64" s="79">
        <v>40.5563</v>
      </c>
      <c r="E64" s="79">
        <v>30.4041</v>
      </c>
      <c r="F64" s="79">
        <v>22.790900000000001</v>
      </c>
      <c r="G64" s="79">
        <v>17.1205</v>
      </c>
      <c r="H64" s="79">
        <v>12.8856</v>
      </c>
      <c r="I64" s="79">
        <v>9.7160499999999992</v>
      </c>
      <c r="J64" s="79">
        <v>7.3413399999999998</v>
      </c>
      <c r="K64" s="79">
        <v>5.5492699999999999</v>
      </c>
      <c r="L64" s="79">
        <v>4.1946199999999996</v>
      </c>
      <c r="M64" s="79">
        <v>3.1705800000000002</v>
      </c>
      <c r="N64" s="79">
        <v>2.3965200000000002</v>
      </c>
      <c r="O64" s="79">
        <v>1.81141</v>
      </c>
      <c r="P64" s="79">
        <v>1.36914</v>
      </c>
      <c r="Q64" s="79">
        <v>1.03484</v>
      </c>
      <c r="R64" s="79">
        <v>0.78216200000000002</v>
      </c>
      <c r="S64" s="79">
        <v>0.59117699999999995</v>
      </c>
      <c r="T64" s="79">
        <v>0.446824</v>
      </c>
      <c r="U64" s="79">
        <v>0.33771800000000002</v>
      </c>
      <c r="V64" s="79">
        <v>0.25525300000000001</v>
      </c>
      <c r="W64" s="79">
        <v>0.79008100000000003</v>
      </c>
    </row>
    <row r="65" spans="2:23" x14ac:dyDescent="0.25">
      <c r="B65" s="113">
        <v>1977</v>
      </c>
      <c r="C65" s="79">
        <v>53.495800000000003</v>
      </c>
      <c r="D65" s="79">
        <v>40.517800000000001</v>
      </c>
      <c r="E65" s="79">
        <v>30.3325</v>
      </c>
      <c r="F65" s="79">
        <v>22.646999999999998</v>
      </c>
      <c r="G65" s="79">
        <v>16.922999999999998</v>
      </c>
      <c r="H65" s="79">
        <v>12.6843</v>
      </c>
      <c r="I65" s="79">
        <v>9.5355899999999991</v>
      </c>
      <c r="J65" s="79">
        <v>7.1864699999999999</v>
      </c>
      <c r="K65" s="79">
        <v>5.4289800000000001</v>
      </c>
      <c r="L65" s="79">
        <v>4.1034499999999996</v>
      </c>
      <c r="M65" s="79">
        <v>3.1016599999999999</v>
      </c>
      <c r="N65" s="79">
        <v>2.34443</v>
      </c>
      <c r="O65" s="79">
        <v>1.77206</v>
      </c>
      <c r="P65" s="79">
        <v>1.33941</v>
      </c>
      <c r="Q65" s="79">
        <v>1.0123800000000001</v>
      </c>
      <c r="R65" s="79">
        <v>0.76519000000000004</v>
      </c>
      <c r="S65" s="79">
        <v>0.57835199999999998</v>
      </c>
      <c r="T65" s="79">
        <v>0.43713200000000002</v>
      </c>
      <c r="U65" s="79">
        <v>0.33039400000000002</v>
      </c>
      <c r="V65" s="79">
        <v>0.249718</v>
      </c>
      <c r="W65" s="79">
        <v>0.772949</v>
      </c>
    </row>
    <row r="66" spans="2:23" x14ac:dyDescent="0.25">
      <c r="B66" s="113">
        <v>1978</v>
      </c>
      <c r="C66" s="79">
        <v>53.4101</v>
      </c>
      <c r="D66" s="79">
        <v>40.433</v>
      </c>
      <c r="E66" s="79">
        <v>30.248200000000001</v>
      </c>
      <c r="F66" s="79">
        <v>22.568100000000001</v>
      </c>
      <c r="G66" s="79">
        <v>16.828199999999999</v>
      </c>
      <c r="H66" s="79">
        <v>12.5642</v>
      </c>
      <c r="I66" s="79">
        <v>9.4127799999999997</v>
      </c>
      <c r="J66" s="79">
        <v>7.0748600000000001</v>
      </c>
      <c r="K66" s="79">
        <v>5.3316600000000003</v>
      </c>
      <c r="L66" s="79">
        <v>4.0277500000000002</v>
      </c>
      <c r="M66" s="79">
        <v>3.0443500000000001</v>
      </c>
      <c r="N66" s="79">
        <v>2.3011400000000002</v>
      </c>
      <c r="O66" s="79">
        <v>1.73936</v>
      </c>
      <c r="P66" s="79">
        <v>1.31471</v>
      </c>
      <c r="Q66" s="79">
        <v>0.99373100000000003</v>
      </c>
      <c r="R66" s="79">
        <v>0.75110399999999999</v>
      </c>
      <c r="S66" s="79">
        <v>0.56771099999999997</v>
      </c>
      <c r="T66" s="79">
        <v>0.42909199999999997</v>
      </c>
      <c r="U66" s="79">
        <v>0.324318</v>
      </c>
      <c r="V66" s="79">
        <v>0.24512700000000001</v>
      </c>
      <c r="W66" s="79">
        <v>0.75873999999999997</v>
      </c>
    </row>
    <row r="67" spans="2:23" x14ac:dyDescent="0.25">
      <c r="B67" s="113">
        <v>1979</v>
      </c>
      <c r="C67" s="79">
        <v>53.198300000000003</v>
      </c>
      <c r="D67" s="79">
        <v>40.368200000000002</v>
      </c>
      <c r="E67" s="79">
        <v>30.112200000000001</v>
      </c>
      <c r="F67" s="79">
        <v>22.344000000000001</v>
      </c>
      <c r="G67" s="79">
        <v>16.528700000000001</v>
      </c>
      <c r="H67" s="79">
        <v>12.248900000000001</v>
      </c>
      <c r="I67" s="79">
        <v>9.1160300000000003</v>
      </c>
      <c r="J67" s="79">
        <v>6.8200500000000002</v>
      </c>
      <c r="K67" s="79">
        <v>5.1232499999999996</v>
      </c>
      <c r="L67" s="79">
        <v>3.8600300000000001</v>
      </c>
      <c r="M67" s="79">
        <v>2.9157299999999999</v>
      </c>
      <c r="N67" s="79">
        <v>2.2037399999999998</v>
      </c>
      <c r="O67" s="79">
        <v>1.66571</v>
      </c>
      <c r="P67" s="79">
        <v>1.2590399999999999</v>
      </c>
      <c r="Q67" s="79">
        <v>0.95165299999999997</v>
      </c>
      <c r="R67" s="79">
        <v>0.719306</v>
      </c>
      <c r="S67" s="79">
        <v>0.54368099999999997</v>
      </c>
      <c r="T67" s="79">
        <v>0.41093200000000002</v>
      </c>
      <c r="U67" s="79">
        <v>0.31059399999999998</v>
      </c>
      <c r="V67" s="79">
        <v>0.23475399999999999</v>
      </c>
      <c r="W67" s="79">
        <v>0.72663800000000001</v>
      </c>
    </row>
    <row r="68" spans="2:23" x14ac:dyDescent="0.25">
      <c r="B68" s="113">
        <v>1980</v>
      </c>
      <c r="C68" s="79">
        <v>33.802999999999997</v>
      </c>
      <c r="D68" s="79">
        <v>40.208100000000002</v>
      </c>
      <c r="E68" s="79">
        <v>30.0183</v>
      </c>
      <c r="F68" s="79">
        <v>22.325800000000001</v>
      </c>
      <c r="G68" s="79">
        <v>16.580300000000001</v>
      </c>
      <c r="H68" s="79">
        <v>12.274100000000001</v>
      </c>
      <c r="I68" s="79">
        <v>9.0987500000000008</v>
      </c>
      <c r="J68" s="79">
        <v>6.7726199999999999</v>
      </c>
      <c r="K68" s="79">
        <v>5.0673399999999997</v>
      </c>
      <c r="L68" s="79">
        <v>3.8068399999999998</v>
      </c>
      <c r="M68" s="79">
        <v>2.8683200000000002</v>
      </c>
      <c r="N68" s="79">
        <v>2.16669</v>
      </c>
      <c r="O68" s="79">
        <v>1.6376299999999999</v>
      </c>
      <c r="P68" s="79">
        <v>1.23783</v>
      </c>
      <c r="Q68" s="79">
        <v>0.93562900000000004</v>
      </c>
      <c r="R68" s="79">
        <v>0.707206</v>
      </c>
      <c r="S68" s="79">
        <v>0.53454299999999999</v>
      </c>
      <c r="T68" s="79">
        <v>0.40403</v>
      </c>
      <c r="U68" s="79">
        <v>0.30537999999999998</v>
      </c>
      <c r="V68" s="79">
        <v>0.23081499999999999</v>
      </c>
      <c r="W68" s="79">
        <v>0.71445000000000003</v>
      </c>
    </row>
    <row r="69" spans="2:23" x14ac:dyDescent="0.25">
      <c r="B69" s="113">
        <v>1981</v>
      </c>
      <c r="C69" s="79">
        <v>51.2502</v>
      </c>
      <c r="D69" s="79">
        <v>25.5489</v>
      </c>
      <c r="E69" s="79">
        <v>29.881599999999999</v>
      </c>
      <c r="F69" s="79">
        <v>22.2591</v>
      </c>
      <c r="G69" s="79">
        <v>16.593</v>
      </c>
      <c r="H69" s="79">
        <v>12.3453</v>
      </c>
      <c r="I69" s="79">
        <v>9.1469500000000004</v>
      </c>
      <c r="J69" s="79">
        <v>6.7833600000000001</v>
      </c>
      <c r="K69" s="79">
        <v>5.0502200000000004</v>
      </c>
      <c r="L69" s="79">
        <v>3.7790599999999999</v>
      </c>
      <c r="M69" s="79">
        <v>2.83921</v>
      </c>
      <c r="N69" s="79">
        <v>2.1393300000000002</v>
      </c>
      <c r="O69" s="79">
        <v>1.6160600000000001</v>
      </c>
      <c r="P69" s="79">
        <v>1.2214799999999999</v>
      </c>
      <c r="Q69" s="79">
        <v>0.92327999999999999</v>
      </c>
      <c r="R69" s="79">
        <v>0.69787900000000003</v>
      </c>
      <c r="S69" s="79">
        <v>0.52750200000000003</v>
      </c>
      <c r="T69" s="79">
        <v>0.39871499999999999</v>
      </c>
      <c r="U69" s="79">
        <v>0.301367</v>
      </c>
      <c r="V69" s="79">
        <v>0.22778399999999999</v>
      </c>
      <c r="W69" s="79">
        <v>0.70507699999999995</v>
      </c>
    </row>
    <row r="70" spans="2:23" x14ac:dyDescent="0.25">
      <c r="B70" s="113">
        <v>1982</v>
      </c>
      <c r="C70" s="79">
        <v>41.105800000000002</v>
      </c>
      <c r="D70" s="79">
        <v>38.735700000000001</v>
      </c>
      <c r="E70" s="79">
        <v>18.8325</v>
      </c>
      <c r="F70" s="79">
        <v>21.893699999999999</v>
      </c>
      <c r="G70" s="79">
        <v>16.288799999999998</v>
      </c>
      <c r="H70" s="79">
        <v>12.133599999999999</v>
      </c>
      <c r="I70" s="79">
        <v>9.0232399999999995</v>
      </c>
      <c r="J70" s="79">
        <v>6.6843199999999996</v>
      </c>
      <c r="K70" s="79">
        <v>4.9569299999999998</v>
      </c>
      <c r="L70" s="79">
        <v>3.6905000000000001</v>
      </c>
      <c r="M70" s="79">
        <v>2.7616499999999999</v>
      </c>
      <c r="N70" s="79">
        <v>2.0748799999999998</v>
      </c>
      <c r="O70" s="79">
        <v>1.5634399999999999</v>
      </c>
      <c r="P70" s="79">
        <v>1.1810400000000001</v>
      </c>
      <c r="Q70" s="79">
        <v>0.89268199999999998</v>
      </c>
      <c r="R70" s="79">
        <v>0.67475600000000002</v>
      </c>
      <c r="S70" s="79">
        <v>0.51002899999999995</v>
      </c>
      <c r="T70" s="79">
        <v>0.38551400000000002</v>
      </c>
      <c r="U70" s="79">
        <v>0.29139300000000001</v>
      </c>
      <c r="V70" s="79">
        <v>0.220248</v>
      </c>
      <c r="W70" s="79">
        <v>0.68176400000000004</v>
      </c>
    </row>
    <row r="71" spans="2:23" x14ac:dyDescent="0.25">
      <c r="B71" s="113">
        <v>1983</v>
      </c>
      <c r="C71" s="79">
        <v>44.2774</v>
      </c>
      <c r="D71" s="79">
        <v>31.0684</v>
      </c>
      <c r="E71" s="79">
        <v>28.954000000000001</v>
      </c>
      <c r="F71" s="79">
        <v>13.988</v>
      </c>
      <c r="G71" s="79">
        <v>16.152100000000001</v>
      </c>
      <c r="H71" s="79">
        <v>11.958299999999999</v>
      </c>
      <c r="I71" s="79">
        <v>8.8851499999999994</v>
      </c>
      <c r="J71" s="79">
        <v>6.6001899999999996</v>
      </c>
      <c r="K71" s="79">
        <v>4.8871399999999996</v>
      </c>
      <c r="L71" s="79">
        <v>3.6234999999999999</v>
      </c>
      <c r="M71" s="79">
        <v>2.6975199999999999</v>
      </c>
      <c r="N71" s="79">
        <v>2.0185200000000001</v>
      </c>
      <c r="O71" s="79">
        <v>1.5165200000000001</v>
      </c>
      <c r="P71" s="79">
        <v>1.14269</v>
      </c>
      <c r="Q71" s="79">
        <v>0.863201</v>
      </c>
      <c r="R71" s="79">
        <v>0.65244199999999997</v>
      </c>
      <c r="S71" s="79">
        <v>0.49316300000000002</v>
      </c>
      <c r="T71" s="79">
        <v>0.37276799999999999</v>
      </c>
      <c r="U71" s="79">
        <v>0.28176299999999999</v>
      </c>
      <c r="V71" s="79">
        <v>0.21297199999999999</v>
      </c>
      <c r="W71" s="79">
        <v>0.65925699999999998</v>
      </c>
    </row>
    <row r="72" spans="2:23" x14ac:dyDescent="0.25">
      <c r="B72" s="113">
        <v>1984</v>
      </c>
      <c r="C72" s="79">
        <v>50.646700000000003</v>
      </c>
      <c r="D72" s="79">
        <v>33.465600000000002</v>
      </c>
      <c r="E72" s="79">
        <v>23.1892</v>
      </c>
      <c r="F72" s="79">
        <v>21.505700000000001</v>
      </c>
      <c r="G72" s="79">
        <v>10.350099999999999</v>
      </c>
      <c r="H72" s="79">
        <v>11.9183</v>
      </c>
      <c r="I72" s="79">
        <v>8.8106100000000005</v>
      </c>
      <c r="J72" s="79">
        <v>6.5420400000000001</v>
      </c>
      <c r="K72" s="79">
        <v>4.85832</v>
      </c>
      <c r="L72" s="79">
        <v>3.5969600000000002</v>
      </c>
      <c r="M72" s="79">
        <v>2.6667900000000002</v>
      </c>
      <c r="N72" s="79">
        <v>1.98525</v>
      </c>
      <c r="O72" s="79">
        <v>1.48552</v>
      </c>
      <c r="P72" s="79">
        <v>1.1160699999999999</v>
      </c>
      <c r="Q72" s="79">
        <v>0.840951</v>
      </c>
      <c r="R72" s="79">
        <v>0.63526099999999996</v>
      </c>
      <c r="S72" s="79">
        <v>0.480155</v>
      </c>
      <c r="T72" s="79">
        <v>0.36293599999999998</v>
      </c>
      <c r="U72" s="79">
        <v>0.27433200000000002</v>
      </c>
      <c r="V72" s="79">
        <v>0.20735799999999999</v>
      </c>
      <c r="W72" s="79">
        <v>0.64190199999999997</v>
      </c>
    </row>
    <row r="73" spans="2:23" x14ac:dyDescent="0.25">
      <c r="B73" s="113">
        <v>1985</v>
      </c>
      <c r="C73" s="79">
        <v>36.559399999999997</v>
      </c>
      <c r="D73" s="79">
        <v>38.279600000000002</v>
      </c>
      <c r="E73" s="79">
        <v>25.080200000000001</v>
      </c>
      <c r="F73" s="79">
        <v>17.285499999999999</v>
      </c>
      <c r="G73" s="79">
        <v>15.9308</v>
      </c>
      <c r="H73" s="79">
        <v>7.6307700000000001</v>
      </c>
      <c r="I73" s="79">
        <v>8.7640899999999995</v>
      </c>
      <c r="J73" s="79">
        <v>6.4708500000000004</v>
      </c>
      <c r="K73" s="79">
        <v>4.8019999999999996</v>
      </c>
      <c r="L73" s="79">
        <v>3.56514</v>
      </c>
      <c r="M73" s="79">
        <v>2.63916</v>
      </c>
      <c r="N73" s="79">
        <v>1.95652</v>
      </c>
      <c r="O73" s="79">
        <v>1.45644</v>
      </c>
      <c r="P73" s="79">
        <v>1.08979</v>
      </c>
      <c r="Q73" s="79">
        <v>0.818743</v>
      </c>
      <c r="R73" s="79">
        <v>0.61691300000000004</v>
      </c>
      <c r="S73" s="79">
        <v>0.46601700000000001</v>
      </c>
      <c r="T73" s="79">
        <v>0.35223199999999999</v>
      </c>
      <c r="U73" s="79">
        <v>0.26624199999999998</v>
      </c>
      <c r="V73" s="79">
        <v>0.20124400000000001</v>
      </c>
      <c r="W73" s="79">
        <v>0.62299700000000002</v>
      </c>
    </row>
    <row r="74" spans="2:23" x14ac:dyDescent="0.25">
      <c r="B74" s="113">
        <v>1986</v>
      </c>
      <c r="C74" s="79">
        <v>60.3855</v>
      </c>
      <c r="D74" s="79">
        <v>27.632200000000001</v>
      </c>
      <c r="E74" s="79">
        <v>28.284800000000001</v>
      </c>
      <c r="F74" s="79">
        <v>18.4651</v>
      </c>
      <c r="G74" s="79">
        <v>12.7475</v>
      </c>
      <c r="H74" s="79">
        <v>11.7593</v>
      </c>
      <c r="I74" s="79">
        <v>5.6326999999999998</v>
      </c>
      <c r="J74" s="79">
        <v>6.4679399999999996</v>
      </c>
      <c r="K74" s="79">
        <v>4.77468</v>
      </c>
      <c r="L74" s="79">
        <v>3.5428600000000001</v>
      </c>
      <c r="M74" s="79">
        <v>2.6301199999999998</v>
      </c>
      <c r="N74" s="79">
        <v>1.9469000000000001</v>
      </c>
      <c r="O74" s="79">
        <v>1.4432799999999999</v>
      </c>
      <c r="P74" s="79">
        <v>1.07436</v>
      </c>
      <c r="Q74" s="79">
        <v>0.80388499999999996</v>
      </c>
      <c r="R74" s="79">
        <v>0.60394199999999998</v>
      </c>
      <c r="S74" s="79">
        <v>0.45506099999999999</v>
      </c>
      <c r="T74" s="79">
        <v>0.343752</v>
      </c>
      <c r="U74" s="79">
        <v>0.25981900000000002</v>
      </c>
      <c r="V74" s="79">
        <v>0.19638900000000001</v>
      </c>
      <c r="W74" s="79">
        <v>0.60798799999999997</v>
      </c>
    </row>
    <row r="75" spans="2:23" x14ac:dyDescent="0.25">
      <c r="B75" s="113">
        <v>1987</v>
      </c>
      <c r="C75" s="79">
        <v>53.6952</v>
      </c>
      <c r="D75" s="79">
        <v>45.640300000000003</v>
      </c>
      <c r="E75" s="79">
        <v>20.0504</v>
      </c>
      <c r="F75" s="79">
        <v>20.383900000000001</v>
      </c>
      <c r="G75" s="79">
        <v>13.338100000000001</v>
      </c>
      <c r="H75" s="79">
        <v>9.2179599999999997</v>
      </c>
      <c r="I75" s="79">
        <v>8.5003600000000006</v>
      </c>
      <c r="J75" s="79">
        <v>4.0693299999999999</v>
      </c>
      <c r="K75" s="79">
        <v>4.6707299999999998</v>
      </c>
      <c r="L75" s="79">
        <v>3.4470100000000001</v>
      </c>
      <c r="M75" s="79">
        <v>2.55728</v>
      </c>
      <c r="N75" s="79">
        <v>1.89825</v>
      </c>
      <c r="O75" s="79">
        <v>1.4050499999999999</v>
      </c>
      <c r="P75" s="79">
        <v>1.0415399999999999</v>
      </c>
      <c r="Q75" s="79">
        <v>0.77528900000000001</v>
      </c>
      <c r="R75" s="79">
        <v>0.58009699999999997</v>
      </c>
      <c r="S75" s="79">
        <v>0.435809</v>
      </c>
      <c r="T75" s="79">
        <v>0.328372</v>
      </c>
      <c r="U75" s="79">
        <v>0.24805099999999999</v>
      </c>
      <c r="V75" s="79">
        <v>0.18748400000000001</v>
      </c>
      <c r="W75" s="79">
        <v>0.58043100000000003</v>
      </c>
    </row>
    <row r="76" spans="2:23" x14ac:dyDescent="0.25">
      <c r="B76" s="113">
        <v>1988</v>
      </c>
      <c r="C76" s="79">
        <v>51.916699999999999</v>
      </c>
      <c r="D76" s="79">
        <v>40.5837</v>
      </c>
      <c r="E76" s="79">
        <v>33.234200000000001</v>
      </c>
      <c r="F76" s="79">
        <v>14.531499999999999</v>
      </c>
      <c r="G76" s="79">
        <v>14.838699999999999</v>
      </c>
      <c r="H76" s="79">
        <v>9.7317999999999998</v>
      </c>
      <c r="I76" s="79">
        <v>6.7257999999999996</v>
      </c>
      <c r="J76" s="79">
        <v>6.1986400000000001</v>
      </c>
      <c r="K76" s="79">
        <v>2.9658699999999998</v>
      </c>
      <c r="L76" s="79">
        <v>3.40293</v>
      </c>
      <c r="M76" s="79">
        <v>2.5107599999999999</v>
      </c>
      <c r="N76" s="79">
        <v>1.8624000000000001</v>
      </c>
      <c r="O76" s="79">
        <v>1.3823000000000001</v>
      </c>
      <c r="P76" s="79">
        <v>1.0230900000000001</v>
      </c>
      <c r="Q76" s="79">
        <v>0.75836800000000004</v>
      </c>
      <c r="R76" s="79">
        <v>0.56448600000000004</v>
      </c>
      <c r="S76" s="79">
        <v>0.42235899999999998</v>
      </c>
      <c r="T76" s="79">
        <v>0.317301</v>
      </c>
      <c r="U76" s="79">
        <v>0.23907700000000001</v>
      </c>
      <c r="V76" s="79">
        <v>0.18059700000000001</v>
      </c>
      <c r="W76" s="79">
        <v>0.559087</v>
      </c>
    </row>
    <row r="77" spans="2:23" x14ac:dyDescent="0.25">
      <c r="B77" s="113">
        <v>1989</v>
      </c>
      <c r="C77" s="79">
        <v>54.158799999999999</v>
      </c>
      <c r="D77" s="79">
        <v>39.2395</v>
      </c>
      <c r="E77" s="79">
        <v>29.884699999999999</v>
      </c>
      <c r="F77" s="79">
        <v>24.206900000000001</v>
      </c>
      <c r="G77" s="79">
        <v>10.4682</v>
      </c>
      <c r="H77" s="79">
        <v>10.5802</v>
      </c>
      <c r="I77" s="79">
        <v>6.88917</v>
      </c>
      <c r="J77" s="79">
        <v>4.7407500000000002</v>
      </c>
      <c r="K77" s="79">
        <v>4.3584800000000001</v>
      </c>
      <c r="L77" s="79">
        <v>2.0824799999999999</v>
      </c>
      <c r="M77" s="79">
        <v>2.3873899999999999</v>
      </c>
      <c r="N77" s="79">
        <v>1.7605900000000001</v>
      </c>
      <c r="O77" s="79">
        <v>1.3055300000000001</v>
      </c>
      <c r="P77" s="79">
        <v>0.96879199999999999</v>
      </c>
      <c r="Q77" s="79">
        <v>0.71694100000000005</v>
      </c>
      <c r="R77" s="79">
        <v>0.53139000000000003</v>
      </c>
      <c r="S77" s="79">
        <v>0.39551500000000001</v>
      </c>
      <c r="T77" s="79">
        <v>0.29592000000000002</v>
      </c>
      <c r="U77" s="79">
        <v>0.222307</v>
      </c>
      <c r="V77" s="79">
        <v>0.16749900000000001</v>
      </c>
      <c r="W77" s="79">
        <v>0.51821499999999998</v>
      </c>
    </row>
    <row r="78" spans="2:23" x14ac:dyDescent="0.25">
      <c r="B78" s="113">
        <v>1990</v>
      </c>
      <c r="C78" s="79">
        <v>30.823499999999999</v>
      </c>
      <c r="D78" s="79">
        <v>40.934100000000001</v>
      </c>
      <c r="E78" s="79">
        <v>29.126300000000001</v>
      </c>
      <c r="F78" s="79">
        <v>21.9437</v>
      </c>
      <c r="G78" s="79">
        <v>17.5444</v>
      </c>
      <c r="H78" s="79">
        <v>7.5048500000000002</v>
      </c>
      <c r="I78" s="79">
        <v>7.5341199999999997</v>
      </c>
      <c r="J78" s="79">
        <v>4.88781</v>
      </c>
      <c r="K78" s="79">
        <v>3.35703</v>
      </c>
      <c r="L78" s="79">
        <v>3.0831</v>
      </c>
      <c r="M78" s="79">
        <v>1.4722299999999999</v>
      </c>
      <c r="N78" s="79">
        <v>1.68719</v>
      </c>
      <c r="O78" s="79">
        <v>1.2439499999999999</v>
      </c>
      <c r="P78" s="79">
        <v>0.92230299999999998</v>
      </c>
      <c r="Q78" s="79">
        <v>0.68435100000000004</v>
      </c>
      <c r="R78" s="79">
        <v>0.50641499999999995</v>
      </c>
      <c r="S78" s="79">
        <v>0.375336</v>
      </c>
      <c r="T78" s="79">
        <v>0.27935599999999999</v>
      </c>
      <c r="U78" s="79">
        <v>0.209008</v>
      </c>
      <c r="V78" s="79">
        <v>0.15701300000000001</v>
      </c>
      <c r="W78" s="79">
        <v>0.48430600000000001</v>
      </c>
    </row>
    <row r="79" spans="2:23" x14ac:dyDescent="0.25">
      <c r="B79" s="113">
        <v>1991</v>
      </c>
      <c r="C79" s="79">
        <v>32.182200000000002</v>
      </c>
      <c r="D79" s="79">
        <v>23.296900000000001</v>
      </c>
      <c r="E79" s="79">
        <v>30.470300000000002</v>
      </c>
      <c r="F79" s="79">
        <v>21.438800000000001</v>
      </c>
      <c r="G79" s="79">
        <v>15.9198</v>
      </c>
      <c r="H79" s="79">
        <v>12.5807</v>
      </c>
      <c r="I79" s="79">
        <v>5.3446699999999998</v>
      </c>
      <c r="J79" s="79">
        <v>5.3464799999999997</v>
      </c>
      <c r="K79" s="79">
        <v>3.46231</v>
      </c>
      <c r="L79" s="79">
        <v>2.3757199999999998</v>
      </c>
      <c r="M79" s="79">
        <v>2.18072</v>
      </c>
      <c r="N79" s="79">
        <v>1.04101</v>
      </c>
      <c r="O79" s="79">
        <v>1.19278</v>
      </c>
      <c r="P79" s="79">
        <v>0.87932699999999997</v>
      </c>
      <c r="Q79" s="79">
        <v>0.65191100000000002</v>
      </c>
      <c r="R79" s="79">
        <v>0.48369499999999999</v>
      </c>
      <c r="S79" s="79">
        <v>0.35792000000000002</v>
      </c>
      <c r="T79" s="79">
        <v>0.26527099999999998</v>
      </c>
      <c r="U79" s="79">
        <v>0.197434</v>
      </c>
      <c r="V79" s="79">
        <v>0.14771400000000001</v>
      </c>
      <c r="W79" s="79">
        <v>0.45323999999999998</v>
      </c>
    </row>
    <row r="80" spans="2:23" x14ac:dyDescent="0.25">
      <c r="B80" s="113">
        <v>1992</v>
      </c>
      <c r="C80" s="79">
        <v>32.722200000000001</v>
      </c>
      <c r="D80" s="79">
        <v>24.323799999999999</v>
      </c>
      <c r="E80" s="79">
        <v>17.3432</v>
      </c>
      <c r="F80" s="79">
        <v>22.511900000000001</v>
      </c>
      <c r="G80" s="79">
        <v>15.6997</v>
      </c>
      <c r="H80" s="79">
        <v>11.563000000000001</v>
      </c>
      <c r="I80" s="79">
        <v>9.0863200000000006</v>
      </c>
      <c r="J80" s="79">
        <v>3.8472200000000001</v>
      </c>
      <c r="K80" s="79">
        <v>3.84118</v>
      </c>
      <c r="L80" s="79">
        <v>2.4847800000000002</v>
      </c>
      <c r="M80" s="79">
        <v>1.70387</v>
      </c>
      <c r="N80" s="79">
        <v>1.5633999999999999</v>
      </c>
      <c r="O80" s="79">
        <v>0.74613799999999997</v>
      </c>
      <c r="P80" s="79">
        <v>0.85478900000000002</v>
      </c>
      <c r="Q80" s="79">
        <v>0.63009099999999996</v>
      </c>
      <c r="R80" s="79">
        <v>0.46710200000000002</v>
      </c>
      <c r="S80" s="79">
        <v>0.34655900000000001</v>
      </c>
      <c r="T80" s="79">
        <v>0.25643500000000002</v>
      </c>
      <c r="U80" s="79">
        <v>0.190052</v>
      </c>
      <c r="V80" s="79">
        <v>0.14144899999999999</v>
      </c>
      <c r="W80" s="79">
        <v>0.43053799999999998</v>
      </c>
    </row>
    <row r="81" spans="2:23" x14ac:dyDescent="0.25">
      <c r="B81" s="113">
        <v>1993</v>
      </c>
      <c r="C81" s="79">
        <v>53.7044</v>
      </c>
      <c r="D81" s="79">
        <v>24.7319</v>
      </c>
      <c r="E81" s="79">
        <v>18.071000000000002</v>
      </c>
      <c r="F81" s="79">
        <v>12.7796</v>
      </c>
      <c r="G81" s="79">
        <v>16.440100000000001</v>
      </c>
      <c r="H81" s="79">
        <v>11.373699999999999</v>
      </c>
      <c r="I81" s="79">
        <v>8.3319600000000005</v>
      </c>
      <c r="J81" s="79">
        <v>6.5269700000000004</v>
      </c>
      <c r="K81" s="79">
        <v>2.7587899999999999</v>
      </c>
      <c r="L81" s="79">
        <v>2.75176</v>
      </c>
      <c r="M81" s="79">
        <v>1.77905</v>
      </c>
      <c r="N81" s="79">
        <v>1.2195199999999999</v>
      </c>
      <c r="O81" s="79">
        <v>1.1187400000000001</v>
      </c>
      <c r="P81" s="79">
        <v>0.53384699999999996</v>
      </c>
      <c r="Q81" s="79">
        <v>0.61153100000000005</v>
      </c>
      <c r="R81" s="79">
        <v>0.45075199999999999</v>
      </c>
      <c r="S81" s="79">
        <v>0.33414100000000002</v>
      </c>
      <c r="T81" s="79">
        <v>0.24790400000000001</v>
      </c>
      <c r="U81" s="79">
        <v>0.18343300000000001</v>
      </c>
      <c r="V81" s="79">
        <v>0.13594600000000001</v>
      </c>
      <c r="W81" s="79">
        <v>0.40914099999999998</v>
      </c>
    </row>
    <row r="82" spans="2:23" x14ac:dyDescent="0.25">
      <c r="B82" s="113">
        <v>1994</v>
      </c>
      <c r="C82" s="79">
        <v>44.480200000000004</v>
      </c>
      <c r="D82" s="79">
        <v>40.590600000000002</v>
      </c>
      <c r="E82" s="79">
        <v>17.623699999999999</v>
      </c>
      <c r="F82" s="79">
        <v>12.7995</v>
      </c>
      <c r="G82" s="79">
        <v>9.1498899999999992</v>
      </c>
      <c r="H82" s="79">
        <v>11.8668</v>
      </c>
      <c r="I82" s="79">
        <v>8.2401999999999997</v>
      </c>
      <c r="J82" s="79">
        <v>6.0458800000000004</v>
      </c>
      <c r="K82" s="79">
        <v>4.7394800000000004</v>
      </c>
      <c r="L82" s="79">
        <v>2.0039600000000002</v>
      </c>
      <c r="M82" s="79">
        <v>1.9992399999999999</v>
      </c>
      <c r="N82" s="79">
        <v>1.29267</v>
      </c>
      <c r="O82" s="79">
        <v>0.88617299999999999</v>
      </c>
      <c r="P82" s="79">
        <v>0.812975</v>
      </c>
      <c r="Q82" s="79">
        <v>0.38795200000000002</v>
      </c>
      <c r="R82" s="79">
        <v>0.444413</v>
      </c>
      <c r="S82" s="79">
        <v>0.32757500000000001</v>
      </c>
      <c r="T82" s="79">
        <v>0.24283199999999999</v>
      </c>
      <c r="U82" s="79">
        <v>0.18016199999999999</v>
      </c>
      <c r="V82" s="79">
        <v>0.13330800000000001</v>
      </c>
      <c r="W82" s="79">
        <v>0.39613999999999999</v>
      </c>
    </row>
    <row r="83" spans="2:23" x14ac:dyDescent="0.25">
      <c r="B83" s="113">
        <v>1995</v>
      </c>
      <c r="C83" s="79">
        <v>38.220599999999997</v>
      </c>
      <c r="D83" s="79">
        <v>33.6188</v>
      </c>
      <c r="E83" s="79">
        <v>30.119299999999999</v>
      </c>
      <c r="F83" s="79">
        <v>12.959199999999999</v>
      </c>
      <c r="G83" s="79">
        <v>9.3183299999999996</v>
      </c>
      <c r="H83" s="79">
        <v>6.60318</v>
      </c>
      <c r="I83" s="79">
        <v>8.5144300000000008</v>
      </c>
      <c r="J83" s="79">
        <v>5.8928200000000004</v>
      </c>
      <c r="K83" s="79">
        <v>4.3157199999999998</v>
      </c>
      <c r="L83" s="79">
        <v>3.3797100000000002</v>
      </c>
      <c r="M83" s="79">
        <v>1.4281699999999999</v>
      </c>
      <c r="N83" s="79">
        <v>1.4242999999999999</v>
      </c>
      <c r="O83" s="79">
        <v>0.92072500000000002</v>
      </c>
      <c r="P83" s="79">
        <v>0.63109999999999999</v>
      </c>
      <c r="Q83" s="79">
        <v>0.57891800000000004</v>
      </c>
      <c r="R83" s="79">
        <v>0.27624300000000002</v>
      </c>
      <c r="S83" s="79">
        <v>0.31643399999999999</v>
      </c>
      <c r="T83" s="79">
        <v>0.233236</v>
      </c>
      <c r="U83" s="79">
        <v>0.17289599999999999</v>
      </c>
      <c r="V83" s="79">
        <v>0.128273</v>
      </c>
      <c r="W83" s="79">
        <v>0.37695400000000001</v>
      </c>
    </row>
    <row r="84" spans="2:23" x14ac:dyDescent="0.25">
      <c r="B84" s="113">
        <v>1996</v>
      </c>
      <c r="C84" s="79">
        <v>45.9253</v>
      </c>
      <c r="D84" s="79">
        <v>28.887799999999999</v>
      </c>
      <c r="E84" s="79">
        <v>25.0657</v>
      </c>
      <c r="F84" s="79">
        <v>22.282599999999999</v>
      </c>
      <c r="G84" s="79">
        <v>9.4980600000000006</v>
      </c>
      <c r="H84" s="79">
        <v>6.7743700000000002</v>
      </c>
      <c r="I84" s="79">
        <v>4.7752600000000003</v>
      </c>
      <c r="J84" s="79">
        <v>6.1391299999999998</v>
      </c>
      <c r="K84" s="79">
        <v>4.2419599999999997</v>
      </c>
      <c r="L84" s="79">
        <v>3.1038600000000001</v>
      </c>
      <c r="M84" s="79">
        <v>2.4294099999999998</v>
      </c>
      <c r="N84" s="79">
        <v>1.0262800000000001</v>
      </c>
      <c r="O84" s="79">
        <v>1.02329</v>
      </c>
      <c r="P84" s="79">
        <v>0.66141499999999998</v>
      </c>
      <c r="Q84" s="79">
        <v>0.453322</v>
      </c>
      <c r="R84" s="79">
        <v>0.41581800000000002</v>
      </c>
      <c r="S84" s="79">
        <v>0.19841</v>
      </c>
      <c r="T84" s="79">
        <v>0.227271</v>
      </c>
      <c r="U84" s="79">
        <v>0.167514</v>
      </c>
      <c r="V84" s="79">
        <v>0.12417499999999999</v>
      </c>
      <c r="W84" s="79">
        <v>0.36285299999999998</v>
      </c>
    </row>
    <row r="85" spans="2:23" x14ac:dyDescent="0.25">
      <c r="B85" s="113">
        <v>1997</v>
      </c>
      <c r="C85" s="79">
        <v>36.568300000000001</v>
      </c>
      <c r="D85" s="79">
        <v>34.710999999999999</v>
      </c>
      <c r="E85" s="79">
        <v>21.573</v>
      </c>
      <c r="F85" s="79">
        <v>18.567299999999999</v>
      </c>
      <c r="G85" s="79">
        <v>16.3337</v>
      </c>
      <c r="H85" s="79">
        <v>6.9004500000000002</v>
      </c>
      <c r="I85" s="79">
        <v>4.8938600000000001</v>
      </c>
      <c r="J85" s="79">
        <v>3.4388200000000002</v>
      </c>
      <c r="K85" s="79">
        <v>4.4134500000000001</v>
      </c>
      <c r="L85" s="79">
        <v>3.0466899999999999</v>
      </c>
      <c r="M85" s="79">
        <v>2.2280600000000002</v>
      </c>
      <c r="N85" s="79">
        <v>1.7433399999999999</v>
      </c>
      <c r="O85" s="79">
        <v>0.73630899999999999</v>
      </c>
      <c r="P85" s="79">
        <v>0.73407599999999995</v>
      </c>
      <c r="Q85" s="79">
        <v>0.474437</v>
      </c>
      <c r="R85" s="79">
        <v>0.32515300000000003</v>
      </c>
      <c r="S85" s="79">
        <v>0.29824200000000001</v>
      </c>
      <c r="T85" s="79">
        <v>0.14230400000000001</v>
      </c>
      <c r="U85" s="79">
        <v>0.16300200000000001</v>
      </c>
      <c r="V85" s="79">
        <v>0.120142</v>
      </c>
      <c r="W85" s="79">
        <v>0.34929399999999999</v>
      </c>
    </row>
    <row r="86" spans="2:23" x14ac:dyDescent="0.25">
      <c r="B86" s="113">
        <v>1998</v>
      </c>
      <c r="C86" s="79">
        <v>29.503499999999999</v>
      </c>
      <c r="D86" s="79">
        <v>27.6389</v>
      </c>
      <c r="E86" s="79">
        <v>25.739799999999999</v>
      </c>
      <c r="F86" s="79">
        <v>15.4579</v>
      </c>
      <c r="G86" s="79">
        <v>12.825900000000001</v>
      </c>
      <c r="H86" s="79">
        <v>11.0783</v>
      </c>
      <c r="I86" s="79">
        <v>4.6438800000000002</v>
      </c>
      <c r="J86" s="79">
        <v>3.2832400000000002</v>
      </c>
      <c r="K86" s="79">
        <v>2.3044799999999999</v>
      </c>
      <c r="L86" s="79">
        <v>2.9566400000000002</v>
      </c>
      <c r="M86" s="79">
        <v>2.04095</v>
      </c>
      <c r="N86" s="79">
        <v>1.49264</v>
      </c>
      <c r="O86" s="79">
        <v>1.1679999999999999</v>
      </c>
      <c r="P86" s="79">
        <v>0.49333900000000003</v>
      </c>
      <c r="Q86" s="79">
        <v>0.49186600000000003</v>
      </c>
      <c r="R86" s="79">
        <v>0.31790800000000002</v>
      </c>
      <c r="S86" s="79">
        <v>0.21788199999999999</v>
      </c>
      <c r="T86" s="79">
        <v>0.199853</v>
      </c>
      <c r="U86" s="79">
        <v>9.536E-2</v>
      </c>
      <c r="V86" s="79">
        <v>0.10922999999999999</v>
      </c>
      <c r="W86" s="79">
        <v>0.314579</v>
      </c>
    </row>
    <row r="87" spans="2:23" x14ac:dyDescent="0.25">
      <c r="B87" s="113">
        <v>1999</v>
      </c>
      <c r="C87" s="79">
        <v>107.983</v>
      </c>
      <c r="D87" s="79">
        <v>22.299199999999999</v>
      </c>
      <c r="E87" s="79">
        <v>20.614000000000001</v>
      </c>
      <c r="F87" s="79">
        <v>18.150400000000001</v>
      </c>
      <c r="G87" s="79">
        <v>10.3347</v>
      </c>
      <c r="H87" s="79">
        <v>8.4459800000000005</v>
      </c>
      <c r="I87" s="79">
        <v>7.2924100000000003</v>
      </c>
      <c r="J87" s="79">
        <v>3.0657000000000001</v>
      </c>
      <c r="K87" s="79">
        <v>2.1739299999999999</v>
      </c>
      <c r="L87" s="79">
        <v>1.5295000000000001</v>
      </c>
      <c r="M87" s="79">
        <v>1.96576</v>
      </c>
      <c r="N87" s="79">
        <v>1.3586100000000001</v>
      </c>
      <c r="O87" s="79">
        <v>0.99445300000000003</v>
      </c>
      <c r="P87" s="79">
        <v>0.77861599999999997</v>
      </c>
      <c r="Q87" s="79">
        <v>0.32900200000000002</v>
      </c>
      <c r="R87" s="79">
        <v>0.32810800000000001</v>
      </c>
      <c r="S87" s="79">
        <v>0.21210499999999999</v>
      </c>
      <c r="T87" s="79">
        <v>0.14538699999999999</v>
      </c>
      <c r="U87" s="79">
        <v>0.13336700000000001</v>
      </c>
      <c r="V87" s="79">
        <v>6.3640000000000002E-2</v>
      </c>
      <c r="W87" s="79">
        <v>0.28285399999999999</v>
      </c>
    </row>
    <row r="88" spans="2:23" x14ac:dyDescent="0.25">
      <c r="B88" s="113">
        <v>2000</v>
      </c>
      <c r="C88" s="79">
        <v>78.559200000000004</v>
      </c>
      <c r="D88" s="79">
        <v>81.614900000000006</v>
      </c>
      <c r="E88" s="79">
        <v>16.660599999999999</v>
      </c>
      <c r="F88" s="79">
        <v>14.5291</v>
      </c>
      <c r="G88" s="79">
        <v>12.114100000000001</v>
      </c>
      <c r="H88" s="79">
        <v>6.8019999999999996</v>
      </c>
      <c r="I88" s="79">
        <v>5.5644999999999998</v>
      </c>
      <c r="J88" s="79">
        <v>4.82294</v>
      </c>
      <c r="K88" s="79">
        <v>2.0348199999999999</v>
      </c>
      <c r="L88" s="79">
        <v>1.4469099999999999</v>
      </c>
      <c r="M88" s="79">
        <v>1.0200100000000001</v>
      </c>
      <c r="N88" s="79">
        <v>1.31277</v>
      </c>
      <c r="O88" s="79">
        <v>0.908165</v>
      </c>
      <c r="P88" s="79">
        <v>0.66517499999999996</v>
      </c>
      <c r="Q88" s="79">
        <v>0.52103500000000003</v>
      </c>
      <c r="R88" s="79">
        <v>0.22022800000000001</v>
      </c>
      <c r="S88" s="79">
        <v>0.21967400000000001</v>
      </c>
      <c r="T88" s="79">
        <v>0.14202699999999999</v>
      </c>
      <c r="U88" s="79">
        <v>9.7361000000000003E-2</v>
      </c>
      <c r="V88" s="79">
        <v>8.9317999999999995E-2</v>
      </c>
      <c r="W88" s="79">
        <v>0.232069</v>
      </c>
    </row>
    <row r="89" spans="2:23" x14ac:dyDescent="0.25">
      <c r="B89" s="113">
        <v>2001</v>
      </c>
      <c r="C89" s="79">
        <v>36.198099999999997</v>
      </c>
      <c r="D89" s="79">
        <v>59.376300000000001</v>
      </c>
      <c r="E89" s="79">
        <v>60.863199999999999</v>
      </c>
      <c r="F89" s="79">
        <v>11.511900000000001</v>
      </c>
      <c r="G89" s="79">
        <v>9.3386899999999997</v>
      </c>
      <c r="H89" s="79">
        <v>7.6377800000000002</v>
      </c>
      <c r="I89" s="79">
        <v>4.2918799999999999</v>
      </c>
      <c r="J89" s="79">
        <v>3.5278100000000001</v>
      </c>
      <c r="K89" s="79">
        <v>3.0716899999999998</v>
      </c>
      <c r="L89" s="79">
        <v>1.30057</v>
      </c>
      <c r="M89" s="79">
        <v>0.92717099999999997</v>
      </c>
      <c r="N89" s="79">
        <v>0.65478999999999998</v>
      </c>
      <c r="O89" s="79">
        <v>0.84375699999999998</v>
      </c>
      <c r="P89" s="79">
        <v>0.584198</v>
      </c>
      <c r="Q89" s="79">
        <v>0.42813499999999999</v>
      </c>
      <c r="R89" s="79">
        <v>0.33549000000000001</v>
      </c>
      <c r="S89" s="79">
        <v>0.14183999999999999</v>
      </c>
      <c r="T89" s="79">
        <v>0.141509</v>
      </c>
      <c r="U89" s="79">
        <v>9.1502E-2</v>
      </c>
      <c r="V89" s="79">
        <v>6.2730999999999995E-2</v>
      </c>
      <c r="W89" s="79">
        <v>0.207091</v>
      </c>
    </row>
    <row r="90" spans="2:23" x14ac:dyDescent="0.25">
      <c r="B90" s="113">
        <v>2002</v>
      </c>
      <c r="C90" s="79">
        <v>77.457700000000003</v>
      </c>
      <c r="D90" s="79">
        <v>27.359100000000002</v>
      </c>
      <c r="E90" s="79">
        <v>43.622</v>
      </c>
      <c r="F90" s="79">
        <v>40.270299999999999</v>
      </c>
      <c r="G90" s="79">
        <v>6.9537899999999997</v>
      </c>
      <c r="H90" s="79">
        <v>5.5457299999999998</v>
      </c>
      <c r="I90" s="79">
        <v>4.5684399999999998</v>
      </c>
      <c r="J90" s="79">
        <v>2.5928100000000001</v>
      </c>
      <c r="K90" s="79">
        <v>2.1486700000000001</v>
      </c>
      <c r="L90" s="79">
        <v>1.88202</v>
      </c>
      <c r="M90" s="79">
        <v>0.80017499999999997</v>
      </c>
      <c r="N90" s="79">
        <v>0.572071</v>
      </c>
      <c r="O90" s="79">
        <v>0.40479599999999999</v>
      </c>
      <c r="P90" s="79">
        <v>0.52230500000000002</v>
      </c>
      <c r="Q90" s="79">
        <v>0.36195500000000003</v>
      </c>
      <c r="R90" s="79">
        <v>0.26542199999999999</v>
      </c>
      <c r="S90" s="79">
        <v>0.20807200000000001</v>
      </c>
      <c r="T90" s="79">
        <v>8.7994000000000003E-2</v>
      </c>
      <c r="U90" s="79">
        <v>8.7804999999999994E-2</v>
      </c>
      <c r="V90" s="79">
        <v>5.6783E-2</v>
      </c>
      <c r="W90" s="79">
        <v>0.16746900000000001</v>
      </c>
    </row>
    <row r="91" spans="2:23" x14ac:dyDescent="0.25">
      <c r="B91" s="113">
        <v>2003</v>
      </c>
      <c r="C91" s="79">
        <v>27.714099999999998</v>
      </c>
      <c r="D91" s="79">
        <v>58.543700000000001</v>
      </c>
      <c r="E91" s="79">
        <v>20.256499999999999</v>
      </c>
      <c r="F91" s="79">
        <v>29.3049</v>
      </c>
      <c r="G91" s="79">
        <v>24.764900000000001</v>
      </c>
      <c r="H91" s="79">
        <v>4.1931500000000002</v>
      </c>
      <c r="I91" s="79">
        <v>3.35934</v>
      </c>
      <c r="J91" s="79">
        <v>2.79026</v>
      </c>
      <c r="K91" s="79">
        <v>1.5949</v>
      </c>
      <c r="L91" s="79">
        <v>1.3286899999999999</v>
      </c>
      <c r="M91" s="79">
        <v>1.16815</v>
      </c>
      <c r="N91" s="79">
        <v>0.49793599999999999</v>
      </c>
      <c r="O91" s="79">
        <v>0.35661599999999999</v>
      </c>
      <c r="P91" s="79">
        <v>0.252641</v>
      </c>
      <c r="Q91" s="79">
        <v>0.32624399999999998</v>
      </c>
      <c r="R91" s="79">
        <v>0.22620999999999999</v>
      </c>
      <c r="S91" s="79">
        <v>0.16594100000000001</v>
      </c>
      <c r="T91" s="79">
        <v>0.13011900000000001</v>
      </c>
      <c r="U91" s="79">
        <v>5.5037000000000003E-2</v>
      </c>
      <c r="V91" s="79">
        <v>5.4925000000000002E-2</v>
      </c>
      <c r="W91" s="79">
        <v>0.140295</v>
      </c>
    </row>
    <row r="92" spans="2:23" x14ac:dyDescent="0.25">
      <c r="B92" s="113">
        <v>2004</v>
      </c>
      <c r="C92" s="79">
        <v>45.8568</v>
      </c>
      <c r="D92" s="79">
        <v>20.9467</v>
      </c>
      <c r="E92" s="79">
        <v>43.646099999999997</v>
      </c>
      <c r="F92" s="79">
        <v>14.208399999999999</v>
      </c>
      <c r="G92" s="79">
        <v>19.379100000000001</v>
      </c>
      <c r="H92" s="79">
        <v>16.094100000000001</v>
      </c>
      <c r="I92" s="79">
        <v>2.72329</v>
      </c>
      <c r="J92" s="79">
        <v>2.1888200000000002</v>
      </c>
      <c r="K92" s="79">
        <v>1.82422</v>
      </c>
      <c r="L92" s="79">
        <v>1.0455399999999999</v>
      </c>
      <c r="M92" s="79">
        <v>0.87275199999999997</v>
      </c>
      <c r="N92" s="79">
        <v>0.76835799999999999</v>
      </c>
      <c r="O92" s="79">
        <v>0.32783499999999999</v>
      </c>
      <c r="P92" s="79">
        <v>0.23494399999999999</v>
      </c>
      <c r="Q92" s="79">
        <v>0.166518</v>
      </c>
      <c r="R92" s="79">
        <v>0.21509500000000001</v>
      </c>
      <c r="S92" s="79">
        <v>0.149172</v>
      </c>
      <c r="T92" s="79">
        <v>0.109444</v>
      </c>
      <c r="U92" s="79">
        <v>8.5826E-2</v>
      </c>
      <c r="V92" s="79">
        <v>3.6304000000000003E-2</v>
      </c>
      <c r="W92" s="79">
        <v>0.12878400000000001</v>
      </c>
    </row>
    <row r="93" spans="2:23" x14ac:dyDescent="0.25">
      <c r="B93" s="113">
        <v>2005</v>
      </c>
      <c r="C93" s="79">
        <v>47.124899999999997</v>
      </c>
      <c r="D93" s="79">
        <v>34.659300000000002</v>
      </c>
      <c r="E93" s="79">
        <v>15.7371</v>
      </c>
      <c r="F93" s="79">
        <v>31.958400000000001</v>
      </c>
      <c r="G93" s="79">
        <v>9.7606800000000007</v>
      </c>
      <c r="H93" s="79">
        <v>12.7593</v>
      </c>
      <c r="I93" s="79">
        <v>10.426500000000001</v>
      </c>
      <c r="J93" s="79">
        <v>1.7552399999999999</v>
      </c>
      <c r="K93" s="79">
        <v>1.4083699999999999</v>
      </c>
      <c r="L93" s="79">
        <v>1.173</v>
      </c>
      <c r="M93" s="79">
        <v>0.672099</v>
      </c>
      <c r="N93" s="79">
        <v>0.56093999999999999</v>
      </c>
      <c r="O93" s="79">
        <v>0.49380000000000002</v>
      </c>
      <c r="P93" s="79">
        <v>0.210678</v>
      </c>
      <c r="Q93" s="79">
        <v>0.150979</v>
      </c>
      <c r="R93" s="79">
        <v>0.107005</v>
      </c>
      <c r="S93" s="79">
        <v>0.13821900000000001</v>
      </c>
      <c r="T93" s="79">
        <v>9.5855999999999997E-2</v>
      </c>
      <c r="U93" s="79">
        <v>7.0327000000000001E-2</v>
      </c>
      <c r="V93" s="79">
        <v>5.5149999999999998E-2</v>
      </c>
      <c r="W93" s="79">
        <v>0.106082</v>
      </c>
    </row>
    <row r="94" spans="2:23" x14ac:dyDescent="0.25">
      <c r="B94" s="113">
        <v>2006</v>
      </c>
      <c r="C94" s="79">
        <v>59.485399999999998</v>
      </c>
      <c r="D94" s="79">
        <v>35.617699999999999</v>
      </c>
      <c r="E94" s="79">
        <v>25.914999999999999</v>
      </c>
      <c r="F94" s="79">
        <v>11.459099999999999</v>
      </c>
      <c r="G94" s="79">
        <v>21.828199999999999</v>
      </c>
      <c r="H94" s="79">
        <v>6.3906999999999998</v>
      </c>
      <c r="I94" s="79">
        <v>8.2226499999999998</v>
      </c>
      <c r="J94" s="79">
        <v>6.6864800000000004</v>
      </c>
      <c r="K94" s="79">
        <v>1.12388</v>
      </c>
      <c r="L94" s="79">
        <v>0.90125900000000003</v>
      </c>
      <c r="M94" s="79">
        <v>0.75045300000000004</v>
      </c>
      <c r="N94" s="79">
        <v>0.42993700000000001</v>
      </c>
      <c r="O94" s="79">
        <v>0.35880400000000001</v>
      </c>
      <c r="P94" s="79">
        <v>0.31584499999999999</v>
      </c>
      <c r="Q94" s="79">
        <v>0.13475100000000001</v>
      </c>
      <c r="R94" s="79">
        <v>9.6564999999999998E-2</v>
      </c>
      <c r="S94" s="79">
        <v>6.8439E-2</v>
      </c>
      <c r="T94" s="79">
        <v>8.8401999999999994E-2</v>
      </c>
      <c r="U94" s="79">
        <v>6.1308000000000001E-2</v>
      </c>
      <c r="V94" s="79">
        <v>4.4978999999999998E-2</v>
      </c>
      <c r="W94" s="79">
        <v>0.10312</v>
      </c>
    </row>
    <row r="95" spans="2:23" x14ac:dyDescent="0.25">
      <c r="B95" s="113">
        <v>2007</v>
      </c>
      <c r="C95" s="79">
        <v>49.420999999999999</v>
      </c>
      <c r="D95" s="79">
        <v>44.96</v>
      </c>
      <c r="E95" s="79">
        <v>26.584700000000002</v>
      </c>
      <c r="F95" s="79">
        <v>18.9223</v>
      </c>
      <c r="G95" s="79">
        <v>7.9421299999999997</v>
      </c>
      <c r="H95" s="79">
        <v>14.615399999999999</v>
      </c>
      <c r="I95" s="79">
        <v>4.2244000000000002</v>
      </c>
      <c r="J95" s="79">
        <v>5.4145200000000004</v>
      </c>
      <c r="K95" s="79">
        <v>4.3979200000000001</v>
      </c>
      <c r="L95" s="79">
        <v>0.73892800000000003</v>
      </c>
      <c r="M95" s="79">
        <v>0.592472</v>
      </c>
      <c r="N95" s="79">
        <v>0.49330000000000002</v>
      </c>
      <c r="O95" s="79">
        <v>0.28260299999999999</v>
      </c>
      <c r="P95" s="79">
        <v>0.235842</v>
      </c>
      <c r="Q95" s="79">
        <v>0.20760300000000001</v>
      </c>
      <c r="R95" s="79">
        <v>8.8569999999999996E-2</v>
      </c>
      <c r="S95" s="79">
        <v>6.3471E-2</v>
      </c>
      <c r="T95" s="79">
        <v>4.4984000000000003E-2</v>
      </c>
      <c r="U95" s="79">
        <v>5.8104999999999997E-2</v>
      </c>
      <c r="V95" s="79">
        <v>4.0295999999999998E-2</v>
      </c>
      <c r="W95" s="79">
        <v>9.7342999999999999E-2</v>
      </c>
    </row>
    <row r="96" spans="2:23" x14ac:dyDescent="0.25">
      <c r="B96" s="113">
        <v>2008</v>
      </c>
      <c r="C96" s="79">
        <v>62.738599999999998</v>
      </c>
      <c r="D96" s="79">
        <v>37.353099999999998</v>
      </c>
      <c r="E96" s="79">
        <v>33.6083</v>
      </c>
      <c r="F96" s="79">
        <v>19.427199999999999</v>
      </c>
      <c r="G96" s="79">
        <v>13.0939</v>
      </c>
      <c r="H96" s="79">
        <v>5.3002599999999997</v>
      </c>
      <c r="I96" s="79">
        <v>9.6225400000000008</v>
      </c>
      <c r="J96" s="79">
        <v>2.7699600000000002</v>
      </c>
      <c r="K96" s="79">
        <v>3.5459800000000001</v>
      </c>
      <c r="L96" s="79">
        <v>2.8790200000000001</v>
      </c>
      <c r="M96" s="79">
        <v>0.483649</v>
      </c>
      <c r="N96" s="79">
        <v>0.38775999999999999</v>
      </c>
      <c r="O96" s="79">
        <v>0.32284299999999999</v>
      </c>
      <c r="P96" s="79">
        <v>0.184947</v>
      </c>
      <c r="Q96" s="79">
        <v>0.15434300000000001</v>
      </c>
      <c r="R96" s="79">
        <v>0.13586100000000001</v>
      </c>
      <c r="S96" s="79">
        <v>5.7963000000000001E-2</v>
      </c>
      <c r="T96" s="79">
        <v>4.1536999999999998E-2</v>
      </c>
      <c r="U96" s="79">
        <v>2.9437999999999999E-2</v>
      </c>
      <c r="V96" s="79">
        <v>3.8025000000000003E-2</v>
      </c>
      <c r="W96" s="79">
        <v>9.0074000000000001E-2</v>
      </c>
    </row>
    <row r="97" spans="2:23" x14ac:dyDescent="0.25">
      <c r="B97" s="113">
        <v>2009</v>
      </c>
      <c r="C97" s="79">
        <v>31.144300000000001</v>
      </c>
      <c r="D97" s="79">
        <v>47.418799999999997</v>
      </c>
      <c r="E97" s="79">
        <v>27.931699999999999</v>
      </c>
      <c r="F97" s="79">
        <v>24.511700000000001</v>
      </c>
      <c r="G97" s="79">
        <v>13.339600000000001</v>
      </c>
      <c r="H97" s="79">
        <v>8.6363900000000005</v>
      </c>
      <c r="I97" s="79">
        <v>3.4428000000000001</v>
      </c>
      <c r="J97" s="79">
        <v>6.2202299999999999</v>
      </c>
      <c r="K97" s="79">
        <v>1.78773</v>
      </c>
      <c r="L97" s="79">
        <v>2.2871899999999998</v>
      </c>
      <c r="M97" s="79">
        <v>1.85649</v>
      </c>
      <c r="N97" s="79">
        <v>0.31183</v>
      </c>
      <c r="O97" s="79">
        <v>0.24998699999999999</v>
      </c>
      <c r="P97" s="79">
        <v>0.208125</v>
      </c>
      <c r="Q97" s="79">
        <v>0.119225</v>
      </c>
      <c r="R97" s="79">
        <v>9.9493999999999999E-2</v>
      </c>
      <c r="S97" s="79">
        <v>8.7579000000000004E-2</v>
      </c>
      <c r="T97" s="79">
        <v>3.7364000000000001E-2</v>
      </c>
      <c r="U97" s="79">
        <v>2.6775E-2</v>
      </c>
      <c r="V97" s="79">
        <v>1.8976E-2</v>
      </c>
      <c r="W97" s="79">
        <v>8.2573999999999995E-2</v>
      </c>
    </row>
    <row r="98" spans="2:23" x14ac:dyDescent="0.25">
      <c r="B98" s="113">
        <v>2010</v>
      </c>
      <c r="C98" s="79">
        <v>30.926400000000001</v>
      </c>
      <c r="D98" s="79">
        <v>23.539400000000001</v>
      </c>
      <c r="E98" s="79">
        <v>35.491599999999998</v>
      </c>
      <c r="F98" s="79">
        <v>20.330100000000002</v>
      </c>
      <c r="G98" s="79">
        <v>16.672000000000001</v>
      </c>
      <c r="H98" s="79">
        <v>8.67849</v>
      </c>
      <c r="I98" s="79">
        <v>5.5263</v>
      </c>
      <c r="J98" s="79">
        <v>2.1917599999999999</v>
      </c>
      <c r="K98" s="79">
        <v>3.95343</v>
      </c>
      <c r="L98" s="79">
        <v>1.13554</v>
      </c>
      <c r="M98" s="79">
        <v>1.4523999999999999</v>
      </c>
      <c r="N98" s="79">
        <v>1.1787300000000001</v>
      </c>
      <c r="O98" s="79">
        <v>0.19797300000000001</v>
      </c>
      <c r="P98" s="79">
        <v>0.15870300000000001</v>
      </c>
      <c r="Q98" s="79">
        <v>0.13212299999999999</v>
      </c>
      <c r="R98" s="79">
        <v>7.5686000000000003E-2</v>
      </c>
      <c r="S98" s="79">
        <v>6.3159999999999994E-2</v>
      </c>
      <c r="T98" s="79">
        <v>5.5594999999999999E-2</v>
      </c>
      <c r="U98" s="79">
        <v>2.3717999999999999E-2</v>
      </c>
      <c r="V98" s="79">
        <v>1.6997000000000002E-2</v>
      </c>
      <c r="W98" s="79">
        <v>6.4463000000000006E-2</v>
      </c>
    </row>
    <row r="99" spans="2:23" x14ac:dyDescent="0.25">
      <c r="B99" s="113">
        <v>2011</v>
      </c>
      <c r="C99" s="79">
        <v>47.321899999999999</v>
      </c>
      <c r="D99" s="79">
        <v>23.374700000000001</v>
      </c>
      <c r="E99" s="79">
        <v>17.6142</v>
      </c>
      <c r="F99" s="79">
        <v>25.9436</v>
      </c>
      <c r="G99" s="79">
        <v>14.041700000000001</v>
      </c>
      <c r="H99" s="79">
        <v>11.087199999999999</v>
      </c>
      <c r="I99" s="79">
        <v>5.6889799999999999</v>
      </c>
      <c r="J99" s="79">
        <v>3.60643</v>
      </c>
      <c r="K99" s="79">
        <v>1.42828</v>
      </c>
      <c r="L99" s="79">
        <v>2.5749300000000002</v>
      </c>
      <c r="M99" s="79">
        <v>0.73942600000000003</v>
      </c>
      <c r="N99" s="79">
        <v>0.94564400000000004</v>
      </c>
      <c r="O99" s="79">
        <v>0.76741499999999996</v>
      </c>
      <c r="P99" s="79">
        <v>0.128886</v>
      </c>
      <c r="Q99" s="79">
        <v>0.10331700000000001</v>
      </c>
      <c r="R99" s="79">
        <v>8.6012000000000005E-2</v>
      </c>
      <c r="S99" s="79">
        <v>4.9271000000000002E-2</v>
      </c>
      <c r="T99" s="79">
        <v>4.1116E-2</v>
      </c>
      <c r="U99" s="79">
        <v>3.6192000000000002E-2</v>
      </c>
      <c r="V99" s="79">
        <v>1.5440000000000001E-2</v>
      </c>
      <c r="W99" s="79">
        <v>5.3029E-2</v>
      </c>
    </row>
    <row r="100" spans="2:23" x14ac:dyDescent="0.25">
      <c r="B100" s="113">
        <v>2012</v>
      </c>
      <c r="C100" s="79">
        <v>39.543199999999999</v>
      </c>
      <c r="D100" s="79">
        <v>35.766599999999997</v>
      </c>
      <c r="E100" s="79">
        <v>17.474799999999998</v>
      </c>
      <c r="F100" s="79">
        <v>12.807499999999999</v>
      </c>
      <c r="G100" s="79">
        <v>17.638999999999999</v>
      </c>
      <c r="H100" s="79">
        <v>9.1351700000000005</v>
      </c>
      <c r="I100" s="79">
        <v>7.0960299999999998</v>
      </c>
      <c r="J100" s="79">
        <v>3.6230500000000001</v>
      </c>
      <c r="K100" s="79">
        <v>2.2932299999999999</v>
      </c>
      <c r="L100" s="79">
        <v>0.90770499999999998</v>
      </c>
      <c r="M100" s="79">
        <v>1.63605</v>
      </c>
      <c r="N100" s="79">
        <v>0.46976000000000001</v>
      </c>
      <c r="O100" s="79">
        <v>0.60073299999999996</v>
      </c>
      <c r="P100" s="79">
        <v>0.48749300000000001</v>
      </c>
      <c r="Q100" s="79">
        <v>8.1872E-2</v>
      </c>
      <c r="R100" s="79">
        <v>6.5629000000000007E-2</v>
      </c>
      <c r="S100" s="79">
        <v>5.4635999999999997E-2</v>
      </c>
      <c r="T100" s="79">
        <v>3.1296999999999998E-2</v>
      </c>
      <c r="U100" s="79">
        <v>2.6117000000000001E-2</v>
      </c>
      <c r="V100" s="79">
        <v>2.2988999999999999E-2</v>
      </c>
      <c r="W100" s="79">
        <v>4.3492000000000003E-2</v>
      </c>
    </row>
    <row r="101" spans="2:23" x14ac:dyDescent="0.25">
      <c r="B101" s="113">
        <v>2013</v>
      </c>
      <c r="C101" s="79">
        <v>58.938499999999998</v>
      </c>
      <c r="D101" s="79">
        <v>29.8873</v>
      </c>
      <c r="E101" s="79">
        <v>26.849799999999998</v>
      </c>
      <c r="F101" s="79">
        <v>12.752599999999999</v>
      </c>
      <c r="G101" s="79">
        <v>8.7180400000000002</v>
      </c>
      <c r="H101" s="79">
        <v>11.4709</v>
      </c>
      <c r="I101" s="79">
        <v>5.8402399999999997</v>
      </c>
      <c r="J101" s="79">
        <v>4.5126499999999998</v>
      </c>
      <c r="K101" s="79">
        <v>2.3001</v>
      </c>
      <c r="L101" s="79">
        <v>1.45492</v>
      </c>
      <c r="M101" s="79">
        <v>0.57571899999999998</v>
      </c>
      <c r="N101" s="79">
        <v>1.03752</v>
      </c>
      <c r="O101" s="79">
        <v>0.297879</v>
      </c>
      <c r="P101" s="79">
        <v>0.38091199999999997</v>
      </c>
      <c r="Q101" s="79">
        <v>0.30909900000000001</v>
      </c>
      <c r="R101" s="79">
        <v>5.1909999999999998E-2</v>
      </c>
      <c r="S101" s="79">
        <v>4.1611000000000002E-2</v>
      </c>
      <c r="T101" s="79">
        <v>3.4640999999999998E-2</v>
      </c>
      <c r="U101" s="79">
        <v>1.9843E-2</v>
      </c>
      <c r="V101" s="79">
        <v>1.6559000000000001E-2</v>
      </c>
      <c r="W101" s="79">
        <v>4.2151000000000001E-2</v>
      </c>
    </row>
    <row r="102" spans="2:23" x14ac:dyDescent="0.25">
      <c r="B102" s="113">
        <v>2014</v>
      </c>
      <c r="C102" s="79">
        <v>80.328800000000001</v>
      </c>
      <c r="D102" s="79">
        <v>44.546700000000001</v>
      </c>
      <c r="E102" s="79">
        <v>22.4879</v>
      </c>
      <c r="F102" s="79">
        <v>19.770800000000001</v>
      </c>
      <c r="G102" s="79">
        <v>8.8987999999999996</v>
      </c>
      <c r="H102" s="79">
        <v>5.8708600000000004</v>
      </c>
      <c r="I102" s="79">
        <v>7.6219299999999999</v>
      </c>
      <c r="J102" s="79">
        <v>3.8645399999999999</v>
      </c>
      <c r="K102" s="79">
        <v>2.9821200000000001</v>
      </c>
      <c r="L102" s="79">
        <v>1.51925</v>
      </c>
      <c r="M102" s="79">
        <v>0.96079499999999995</v>
      </c>
      <c r="N102" s="79">
        <v>0.38015100000000002</v>
      </c>
      <c r="O102" s="79">
        <v>0.68504299999999996</v>
      </c>
      <c r="P102" s="79">
        <v>0.19667399999999999</v>
      </c>
      <c r="Q102" s="79">
        <v>0.25148999999999999</v>
      </c>
      <c r="R102" s="79">
        <v>0.20407400000000001</v>
      </c>
      <c r="S102" s="79">
        <v>3.4271999999999997E-2</v>
      </c>
      <c r="T102" s="79">
        <v>2.7472E-2</v>
      </c>
      <c r="U102" s="79">
        <v>2.2870000000000001E-2</v>
      </c>
      <c r="V102" s="79">
        <v>1.3101E-2</v>
      </c>
      <c r="W102" s="79">
        <v>3.8760999999999997E-2</v>
      </c>
    </row>
    <row r="103" spans="2:23" x14ac:dyDescent="0.25">
      <c r="B103" s="113">
        <v>2015</v>
      </c>
      <c r="C103" s="79">
        <v>41.2224</v>
      </c>
      <c r="D103" s="79">
        <v>60.713799999999999</v>
      </c>
      <c r="E103" s="79">
        <v>33.535200000000003</v>
      </c>
      <c r="F103" s="79">
        <v>16.653199999999998</v>
      </c>
      <c r="G103" s="79">
        <v>14.0581</v>
      </c>
      <c r="H103" s="79">
        <v>6.1604400000000004</v>
      </c>
      <c r="I103" s="79">
        <v>4.0238100000000001</v>
      </c>
      <c r="J103" s="79">
        <v>5.2079300000000002</v>
      </c>
      <c r="K103" s="79">
        <v>2.6379999999999999</v>
      </c>
      <c r="L103" s="79">
        <v>2.0349300000000001</v>
      </c>
      <c r="M103" s="79">
        <v>1.03654</v>
      </c>
      <c r="N103" s="79">
        <v>0.655474</v>
      </c>
      <c r="O103" s="79">
        <v>0.25933600000000001</v>
      </c>
      <c r="P103" s="79">
        <v>0.46732000000000001</v>
      </c>
      <c r="Q103" s="79">
        <v>0.13416400000000001</v>
      </c>
      <c r="R103" s="79">
        <v>0.17155599999999999</v>
      </c>
      <c r="S103" s="79">
        <v>0.13921</v>
      </c>
      <c r="T103" s="79">
        <v>2.3379E-2</v>
      </c>
      <c r="U103" s="79">
        <v>1.874E-2</v>
      </c>
      <c r="V103" s="79">
        <v>1.5601E-2</v>
      </c>
      <c r="W103" s="79">
        <v>3.5376999999999999E-2</v>
      </c>
    </row>
    <row r="104" spans="2:23" x14ac:dyDescent="0.25">
      <c r="B104" s="113">
        <v>2016</v>
      </c>
      <c r="C104" s="79">
        <v>47.935299999999998</v>
      </c>
      <c r="D104" s="79">
        <v>31.156600000000001</v>
      </c>
      <c r="E104" s="79">
        <v>45.733800000000002</v>
      </c>
      <c r="F104" s="79">
        <v>24.834800000000001</v>
      </c>
      <c r="G104" s="79">
        <v>11.8203</v>
      </c>
      <c r="H104" s="79">
        <v>9.7019000000000002</v>
      </c>
      <c r="I104" s="79">
        <v>4.2067500000000004</v>
      </c>
      <c r="J104" s="79">
        <v>2.7387100000000002</v>
      </c>
      <c r="K104" s="79">
        <v>3.54094</v>
      </c>
      <c r="L104" s="79">
        <v>1.7929200000000001</v>
      </c>
      <c r="M104" s="79">
        <v>1.3828100000000001</v>
      </c>
      <c r="N104" s="79">
        <v>0.70431100000000002</v>
      </c>
      <c r="O104" s="79">
        <v>0.44536300000000001</v>
      </c>
      <c r="P104" s="79">
        <v>0.176202</v>
      </c>
      <c r="Q104" s="79">
        <v>0.31750699999999998</v>
      </c>
      <c r="R104" s="79">
        <v>9.1152999999999998E-2</v>
      </c>
      <c r="S104" s="79">
        <v>0.11655699999999999</v>
      </c>
      <c r="T104" s="79">
        <v>9.4579999999999997E-2</v>
      </c>
      <c r="U104" s="79">
        <v>1.5883999999999999E-2</v>
      </c>
      <c r="V104" s="79">
        <v>1.2732E-2</v>
      </c>
      <c r="W104" s="79">
        <v>3.4634999999999999E-2</v>
      </c>
    </row>
    <row r="105" spans="2:23" x14ac:dyDescent="0.25">
      <c r="B105" s="113">
        <v>2017</v>
      </c>
      <c r="C105" s="79">
        <v>48.944499999999998</v>
      </c>
      <c r="D105" s="79">
        <v>36.2303</v>
      </c>
      <c r="E105" s="79">
        <v>23.474599999999999</v>
      </c>
      <c r="F105" s="79">
        <v>33.919699999999999</v>
      </c>
      <c r="G105" s="79">
        <v>17.706099999999999</v>
      </c>
      <c r="H105" s="79">
        <v>8.2045999999999992</v>
      </c>
      <c r="I105" s="79">
        <v>6.6638999999999999</v>
      </c>
      <c r="J105" s="79">
        <v>2.8795000000000002</v>
      </c>
      <c r="K105" s="79">
        <v>1.8724000000000001</v>
      </c>
      <c r="L105" s="79">
        <v>2.4197099999999998</v>
      </c>
      <c r="M105" s="79">
        <v>1.22492</v>
      </c>
      <c r="N105" s="79">
        <v>0.94462400000000002</v>
      </c>
      <c r="O105" s="79">
        <v>0.48109499999999999</v>
      </c>
      <c r="P105" s="79">
        <v>0.30420199999999997</v>
      </c>
      <c r="Q105" s="79">
        <v>0.12035</v>
      </c>
      <c r="R105" s="79">
        <v>0.216862</v>
      </c>
      <c r="S105" s="79">
        <v>6.2258000000000001E-2</v>
      </c>
      <c r="T105" s="79">
        <v>7.9608999999999999E-2</v>
      </c>
      <c r="U105" s="79">
        <v>6.4598000000000003E-2</v>
      </c>
      <c r="V105" s="79">
        <v>1.0848999999999999E-2</v>
      </c>
      <c r="W105" s="79">
        <v>3.2350999999999998E-2</v>
      </c>
    </row>
    <row r="106" spans="2:23" x14ac:dyDescent="0.25">
      <c r="B106" s="115">
        <v>2018</v>
      </c>
      <c r="C106" s="69">
        <v>49.073900000000002</v>
      </c>
      <c r="D106" s="69">
        <v>36.993000000000002</v>
      </c>
      <c r="E106" s="69">
        <v>27.319500000000001</v>
      </c>
      <c r="F106" s="69">
        <v>17.226099999999999</v>
      </c>
      <c r="G106" s="69">
        <v>23.214200000000002</v>
      </c>
      <c r="H106" s="69">
        <v>11.5535</v>
      </c>
      <c r="I106" s="69">
        <v>5.25359</v>
      </c>
      <c r="J106" s="69">
        <v>4.2404400000000004</v>
      </c>
      <c r="K106" s="69">
        <v>1.8283499999999999</v>
      </c>
      <c r="L106" s="69">
        <v>1.18787</v>
      </c>
      <c r="M106" s="69">
        <v>1.53447</v>
      </c>
      <c r="N106" s="69">
        <v>0.77662900000000001</v>
      </c>
      <c r="O106" s="69">
        <v>0.59884099999999996</v>
      </c>
      <c r="P106" s="69">
        <v>0.30496600000000001</v>
      </c>
      <c r="Q106" s="69">
        <v>0.192825</v>
      </c>
      <c r="R106" s="69">
        <v>7.6284000000000005E-2</v>
      </c>
      <c r="S106" s="69">
        <v>0.13745599999999999</v>
      </c>
      <c r="T106" s="69">
        <v>3.9461000000000003E-2</v>
      </c>
      <c r="U106" s="69">
        <v>5.0458000000000003E-2</v>
      </c>
      <c r="V106" s="69">
        <v>4.0944000000000001E-2</v>
      </c>
      <c r="W106" s="69">
        <v>2.7380999999999999E-2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J8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3" sqref="E3"/>
    </sheetView>
  </sheetViews>
  <sheetFormatPr defaultRowHeight="15" x14ac:dyDescent="0.25"/>
  <cols>
    <col min="1" max="1" width="9.140625" style="7"/>
    <col min="2" max="2" width="50.5703125" style="7" bestFit="1" customWidth="1"/>
    <col min="3" max="3" width="9.85546875" style="29" bestFit="1" customWidth="1"/>
    <col min="4" max="4" width="1.7109375" style="29" customWidth="1"/>
    <col min="5" max="5" width="9" style="29" bestFit="1" customWidth="1"/>
    <col min="6" max="6" width="1.7109375" style="29" customWidth="1"/>
    <col min="7" max="7" width="11.5703125" style="29" bestFit="1" customWidth="1"/>
    <col min="8" max="8" width="10.5703125" style="29" bestFit="1" customWidth="1"/>
    <col min="9" max="9" width="9.7109375" style="29" bestFit="1" customWidth="1"/>
    <col min="10" max="10" width="8.5703125" style="29" bestFit="1" customWidth="1"/>
    <col min="11" max="16384" width="9.140625" style="7"/>
  </cols>
  <sheetData>
    <row r="2" spans="2:10" x14ac:dyDescent="0.25">
      <c r="B2" s="25"/>
      <c r="C2" s="34"/>
      <c r="D2" s="34"/>
      <c r="E2" s="34"/>
      <c r="F2" s="34"/>
      <c r="G2" s="34"/>
      <c r="H2" s="34"/>
      <c r="I2" s="34"/>
      <c r="J2" s="34"/>
    </row>
    <row r="3" spans="2:10" x14ac:dyDescent="0.25">
      <c r="B3" s="112"/>
      <c r="C3" s="99"/>
      <c r="D3" s="99"/>
      <c r="E3" s="147" t="s">
        <v>136</v>
      </c>
      <c r="F3" s="99"/>
      <c r="G3" s="155" t="s">
        <v>137</v>
      </c>
      <c r="H3" s="155"/>
      <c r="I3" s="155"/>
      <c r="J3" s="155"/>
    </row>
    <row r="4" spans="2:10" x14ac:dyDescent="0.25">
      <c r="B4" s="114" t="s">
        <v>139</v>
      </c>
      <c r="C4" s="115" t="s">
        <v>99</v>
      </c>
      <c r="D4" s="115"/>
      <c r="E4" s="115" t="s">
        <v>100</v>
      </c>
      <c r="F4" s="115"/>
      <c r="G4" s="115" t="s">
        <v>93</v>
      </c>
      <c r="H4" s="115" t="s">
        <v>95</v>
      </c>
      <c r="I4" s="115" t="s">
        <v>94</v>
      </c>
      <c r="J4" s="115" t="s">
        <v>138</v>
      </c>
    </row>
    <row r="5" spans="2:10" x14ac:dyDescent="0.25">
      <c r="B5" s="121" t="s">
        <v>133</v>
      </c>
      <c r="C5" s="99"/>
      <c r="D5" s="99"/>
      <c r="E5" s="99"/>
      <c r="F5" s="99"/>
      <c r="G5" s="99"/>
      <c r="H5" s="99"/>
      <c r="I5" s="99"/>
      <c r="J5" s="99"/>
    </row>
    <row r="6" spans="2:10" x14ac:dyDescent="0.25">
      <c r="B6" s="55" t="s">
        <v>134</v>
      </c>
      <c r="C6" s="99"/>
      <c r="D6" s="99"/>
      <c r="E6" s="99"/>
      <c r="F6" s="99"/>
      <c r="G6" s="99"/>
      <c r="H6" s="99"/>
      <c r="I6" s="99"/>
      <c r="J6" s="99"/>
    </row>
    <row r="7" spans="2:10" x14ac:dyDescent="0.25">
      <c r="B7" s="9" t="s">
        <v>127</v>
      </c>
      <c r="C7" s="101">
        <v>-4.6731100000000003</v>
      </c>
      <c r="D7" s="101"/>
      <c r="E7" s="139" t="s">
        <v>0</v>
      </c>
      <c r="F7" s="101"/>
      <c r="G7" s="101">
        <v>-4.8017399999999997</v>
      </c>
      <c r="H7" s="101">
        <v>-5.15062</v>
      </c>
      <c r="I7" s="101">
        <v>-8.73935</v>
      </c>
      <c r="J7" s="101">
        <v>-16.436800000000002</v>
      </c>
    </row>
    <row r="8" spans="2:10" x14ac:dyDescent="0.25">
      <c r="B8" s="55" t="s">
        <v>135</v>
      </c>
      <c r="C8" s="101"/>
      <c r="D8" s="101"/>
      <c r="E8" s="101"/>
      <c r="F8" s="101"/>
      <c r="G8" s="101"/>
      <c r="H8" s="101"/>
      <c r="I8" s="101"/>
      <c r="J8" s="101"/>
    </row>
    <row r="9" spans="2:10" x14ac:dyDescent="0.25">
      <c r="B9" s="9" t="s">
        <v>93</v>
      </c>
      <c r="C9" s="101">
        <v>37.273000000000003</v>
      </c>
      <c r="D9" s="101"/>
      <c r="E9" s="101">
        <v>36.770899999999997</v>
      </c>
      <c r="F9" s="101"/>
      <c r="G9" s="139" t="s">
        <v>0</v>
      </c>
      <c r="H9" s="101">
        <v>37.319200000000002</v>
      </c>
      <c r="I9" s="101">
        <v>35.861499999999999</v>
      </c>
      <c r="J9" s="139" t="s">
        <v>0</v>
      </c>
    </row>
    <row r="10" spans="2:10" x14ac:dyDescent="0.25">
      <c r="B10" s="9" t="s">
        <v>128</v>
      </c>
      <c r="C10" s="101">
        <v>42.5929</v>
      </c>
      <c r="D10" s="101"/>
      <c r="E10" s="101">
        <v>45.699199999999998</v>
      </c>
      <c r="F10" s="101"/>
      <c r="G10" s="101">
        <v>42.552500000000002</v>
      </c>
      <c r="H10" s="139" t="s">
        <v>0</v>
      </c>
      <c r="I10" s="101">
        <v>42.491</v>
      </c>
      <c r="J10" s="139" t="s">
        <v>0</v>
      </c>
    </row>
    <row r="11" spans="2:10" x14ac:dyDescent="0.25">
      <c r="B11" s="9" t="s">
        <v>129</v>
      </c>
      <c r="C11" s="101">
        <v>201.78200000000001</v>
      </c>
      <c r="D11" s="101"/>
      <c r="E11" s="101">
        <v>201.59200000000001</v>
      </c>
      <c r="F11" s="101"/>
      <c r="G11" s="101">
        <v>201.48</v>
      </c>
      <c r="H11" s="101">
        <v>200.261</v>
      </c>
      <c r="I11" s="139" t="s">
        <v>0</v>
      </c>
      <c r="J11" s="139" t="s">
        <v>0</v>
      </c>
    </row>
    <row r="12" spans="2:10" x14ac:dyDescent="0.25">
      <c r="B12" s="121" t="s">
        <v>33</v>
      </c>
      <c r="C12" s="101"/>
      <c r="D12" s="101"/>
      <c r="E12" s="101"/>
      <c r="F12" s="101"/>
      <c r="G12" s="101"/>
      <c r="H12" s="101"/>
      <c r="I12" s="101"/>
      <c r="J12" s="101"/>
    </row>
    <row r="13" spans="2:10" x14ac:dyDescent="0.25">
      <c r="B13" s="56" t="s">
        <v>132</v>
      </c>
      <c r="C13" s="101"/>
      <c r="D13" s="101"/>
      <c r="E13" s="101"/>
      <c r="F13" s="101"/>
      <c r="G13" s="101"/>
      <c r="H13" s="101"/>
      <c r="I13" s="101"/>
      <c r="J13" s="101"/>
    </row>
    <row r="14" spans="2:10" x14ac:dyDescent="0.25">
      <c r="B14" s="9" t="s">
        <v>101</v>
      </c>
      <c r="C14" s="101">
        <v>0.26009100000000002</v>
      </c>
      <c r="D14" s="101"/>
      <c r="E14" s="101">
        <v>0.24593899999999999</v>
      </c>
      <c r="F14" s="101"/>
      <c r="G14" s="101">
        <v>0.25731599999999999</v>
      </c>
      <c r="H14" s="101">
        <v>0.26044200000000001</v>
      </c>
      <c r="I14" s="101">
        <v>0.27792600000000001</v>
      </c>
      <c r="J14" s="101">
        <v>0.413578</v>
      </c>
    </row>
    <row r="15" spans="2:10" x14ac:dyDescent="0.25">
      <c r="B15" s="9" t="s">
        <v>102</v>
      </c>
      <c r="C15" s="101">
        <v>1E-4</v>
      </c>
      <c r="D15" s="101"/>
      <c r="E15" s="101">
        <v>1E-4</v>
      </c>
      <c r="F15" s="101"/>
      <c r="G15" s="101">
        <v>1E-4</v>
      </c>
      <c r="H15" s="101">
        <v>1E-4</v>
      </c>
      <c r="I15" s="101">
        <v>1E-4</v>
      </c>
      <c r="J15" s="101">
        <v>1E-4</v>
      </c>
    </row>
    <row r="16" spans="2:10" x14ac:dyDescent="0.25">
      <c r="B16" s="9" t="s">
        <v>103</v>
      </c>
      <c r="C16" s="101">
        <v>55.804900000000004</v>
      </c>
      <c r="D16" s="101"/>
      <c r="E16" s="101">
        <v>55.804900000000004</v>
      </c>
      <c r="F16" s="101"/>
      <c r="G16" s="101">
        <v>55.804900000000004</v>
      </c>
      <c r="H16" s="101">
        <v>55.804900000000004</v>
      </c>
      <c r="I16" s="101">
        <v>55.804900000000004</v>
      </c>
      <c r="J16" s="101">
        <v>55.804900000000004</v>
      </c>
    </row>
    <row r="17" spans="2:10" x14ac:dyDescent="0.25">
      <c r="B17" s="9" t="s">
        <v>104</v>
      </c>
      <c r="C17" s="101">
        <v>0.21318000000000001</v>
      </c>
      <c r="D17" s="101"/>
      <c r="E17" s="101">
        <v>0.21318000000000001</v>
      </c>
      <c r="F17" s="101"/>
      <c r="G17" s="101">
        <v>0.21318000000000001</v>
      </c>
      <c r="H17" s="101">
        <v>0.21318000000000001</v>
      </c>
      <c r="I17" s="101">
        <v>0.21318000000000001</v>
      </c>
      <c r="J17" s="101">
        <v>0.21318000000000001</v>
      </c>
    </row>
    <row r="18" spans="2:10" x14ac:dyDescent="0.25">
      <c r="B18" s="9" t="s">
        <v>105</v>
      </c>
      <c r="C18" s="101">
        <v>0.15734799999999999</v>
      </c>
      <c r="D18" s="101"/>
      <c r="E18" s="101">
        <v>0.15734799999999999</v>
      </c>
      <c r="F18" s="101"/>
      <c r="G18" s="101">
        <v>0.15734799999999999</v>
      </c>
      <c r="H18" s="101">
        <v>0.15734799999999999</v>
      </c>
      <c r="I18" s="101">
        <v>0.15734799999999999</v>
      </c>
      <c r="J18" s="101">
        <v>0.15734799999999999</v>
      </c>
    </row>
    <row r="19" spans="2:10" x14ac:dyDescent="0.25">
      <c r="B19" s="9" t="s">
        <v>106</v>
      </c>
      <c r="C19" s="101">
        <v>0.162416</v>
      </c>
      <c r="D19" s="101"/>
      <c r="E19" s="101">
        <v>0.162416</v>
      </c>
      <c r="F19" s="101"/>
      <c r="G19" s="101">
        <v>0.162416</v>
      </c>
      <c r="H19" s="101">
        <v>0.162416</v>
      </c>
      <c r="I19" s="101">
        <v>0.162416</v>
      </c>
      <c r="J19" s="101">
        <v>0.162416</v>
      </c>
    </row>
    <row r="20" spans="2:10" x14ac:dyDescent="0.25">
      <c r="B20" s="9" t="s">
        <v>107</v>
      </c>
      <c r="C20" s="57">
        <v>9.2040000000000003E-6</v>
      </c>
      <c r="D20" s="101"/>
      <c r="E20" s="101">
        <v>9.2040000000000003E-6</v>
      </c>
      <c r="F20" s="101"/>
      <c r="G20" s="101">
        <v>9.2040000000000003E-6</v>
      </c>
      <c r="H20" s="101">
        <v>9.2040000000000003E-6</v>
      </c>
      <c r="I20" s="101">
        <v>9.2040000000000003E-6</v>
      </c>
      <c r="J20" s="101">
        <v>9.2040000000000003E-6</v>
      </c>
    </row>
    <row r="21" spans="2:10" x14ac:dyDescent="0.25">
      <c r="B21" s="9" t="s">
        <v>108</v>
      </c>
      <c r="C21" s="101">
        <v>3.1869999999999998</v>
      </c>
      <c r="D21" s="101"/>
      <c r="E21" s="101">
        <v>3.1869999999999998</v>
      </c>
      <c r="F21" s="101"/>
      <c r="G21" s="101">
        <v>3.1869999999999998</v>
      </c>
      <c r="H21" s="101">
        <v>3.1869999999999998</v>
      </c>
      <c r="I21" s="101">
        <v>3.1869999999999998</v>
      </c>
      <c r="J21" s="101">
        <v>3.1869999999999998</v>
      </c>
    </row>
    <row r="22" spans="2:10" x14ac:dyDescent="0.25">
      <c r="B22" s="9" t="s">
        <v>109</v>
      </c>
      <c r="C22" s="101">
        <v>34.6</v>
      </c>
      <c r="D22" s="101"/>
      <c r="E22" s="101">
        <v>34.6</v>
      </c>
      <c r="F22" s="101"/>
      <c r="G22" s="101">
        <v>34.6</v>
      </c>
      <c r="H22" s="101">
        <v>34.6</v>
      </c>
      <c r="I22" s="101">
        <v>34.6</v>
      </c>
      <c r="J22" s="101">
        <v>34.6</v>
      </c>
    </row>
    <row r="23" spans="2:10" x14ac:dyDescent="0.25">
      <c r="B23" s="9" t="s">
        <v>110</v>
      </c>
      <c r="C23" s="99">
        <v>-0.7</v>
      </c>
      <c r="D23" s="99"/>
      <c r="E23" s="99">
        <v>-0.7</v>
      </c>
      <c r="F23" s="99"/>
      <c r="G23" s="99">
        <v>-0.7</v>
      </c>
      <c r="H23" s="99">
        <v>-0.7</v>
      </c>
      <c r="I23" s="99">
        <v>-0.7</v>
      </c>
      <c r="J23" s="99">
        <v>-0.7</v>
      </c>
    </row>
    <row r="24" spans="2:10" x14ac:dyDescent="0.25">
      <c r="B24" s="9" t="s">
        <v>111</v>
      </c>
      <c r="C24" s="99">
        <v>1</v>
      </c>
      <c r="D24" s="99"/>
      <c r="E24" s="99">
        <v>1</v>
      </c>
      <c r="F24" s="99"/>
      <c r="G24" s="99">
        <v>1</v>
      </c>
      <c r="H24" s="99">
        <v>1</v>
      </c>
      <c r="I24" s="99">
        <v>1</v>
      </c>
      <c r="J24" s="99">
        <v>1</v>
      </c>
    </row>
    <row r="25" spans="2:10" x14ac:dyDescent="0.25">
      <c r="B25" s="9" t="s">
        <v>112</v>
      </c>
      <c r="C25" s="99">
        <v>0</v>
      </c>
      <c r="D25" s="99"/>
      <c r="E25" s="99">
        <v>0</v>
      </c>
      <c r="F25" s="99"/>
      <c r="G25" s="99">
        <v>0</v>
      </c>
      <c r="H25" s="99">
        <v>0</v>
      </c>
      <c r="I25" s="99">
        <v>0</v>
      </c>
      <c r="J25" s="99">
        <v>0</v>
      </c>
    </row>
    <row r="26" spans="2:10" x14ac:dyDescent="0.25">
      <c r="B26" s="9" t="s">
        <v>113</v>
      </c>
      <c r="C26" s="101">
        <v>0.479487</v>
      </c>
      <c r="D26" s="101"/>
      <c r="E26" s="101">
        <v>0.36840200000000001</v>
      </c>
      <c r="F26" s="101"/>
      <c r="G26" s="101">
        <v>0.488624</v>
      </c>
      <c r="H26" s="101">
        <v>0.50686100000000001</v>
      </c>
      <c r="I26" s="101">
        <v>0.338368</v>
      </c>
      <c r="J26" s="101">
        <v>0.43510100000000002</v>
      </c>
    </row>
    <row r="27" spans="2:10" x14ac:dyDescent="0.25">
      <c r="B27" s="9" t="s">
        <v>114</v>
      </c>
      <c r="C27" s="101">
        <v>1E-4</v>
      </c>
      <c r="D27" s="101"/>
      <c r="E27" s="101">
        <v>1E-4</v>
      </c>
      <c r="F27" s="101"/>
      <c r="G27" s="101">
        <v>1E-4</v>
      </c>
      <c r="H27" s="101">
        <v>1E-4</v>
      </c>
      <c r="I27" s="101">
        <v>1E-4</v>
      </c>
      <c r="J27" s="101">
        <v>1E-4</v>
      </c>
    </row>
    <row r="28" spans="2:10" x14ac:dyDescent="0.25">
      <c r="B28" s="9" t="s">
        <v>115</v>
      </c>
      <c r="C28" s="101">
        <v>42.354900000000001</v>
      </c>
      <c r="D28" s="101"/>
      <c r="E28" s="101">
        <v>42.354900000000001</v>
      </c>
      <c r="F28" s="101"/>
      <c r="G28" s="101">
        <v>42.354900000000001</v>
      </c>
      <c r="H28" s="101">
        <v>42.354900000000001</v>
      </c>
      <c r="I28" s="101">
        <v>42.354900000000001</v>
      </c>
      <c r="J28" s="101">
        <v>42.354900000000001</v>
      </c>
    </row>
    <row r="29" spans="2:10" x14ac:dyDescent="0.25">
      <c r="B29" s="9" t="s">
        <v>116</v>
      </c>
      <c r="C29" s="101">
        <v>0.32922299999999999</v>
      </c>
      <c r="D29" s="101"/>
      <c r="E29" s="101">
        <v>0.32922299999999999</v>
      </c>
      <c r="F29" s="101"/>
      <c r="G29" s="101">
        <v>0.32922299999999999</v>
      </c>
      <c r="H29" s="101">
        <v>0.32922299999999999</v>
      </c>
      <c r="I29" s="101">
        <v>0.32922299999999999</v>
      </c>
      <c r="J29" s="101">
        <v>0.32922299999999999</v>
      </c>
    </row>
    <row r="30" spans="2:10" x14ac:dyDescent="0.25">
      <c r="B30" s="9" t="s">
        <v>117</v>
      </c>
      <c r="C30" s="101">
        <v>0.42877399999999999</v>
      </c>
      <c r="D30" s="101"/>
      <c r="E30" s="101">
        <v>0.42877399999999999</v>
      </c>
      <c r="F30" s="101"/>
      <c r="G30" s="101">
        <v>0.42877399999999999</v>
      </c>
      <c r="H30" s="101">
        <v>0.42877399999999999</v>
      </c>
      <c r="I30" s="101">
        <v>0.42877399999999999</v>
      </c>
      <c r="J30" s="101">
        <v>0.42877399999999999</v>
      </c>
    </row>
    <row r="31" spans="2:10" x14ac:dyDescent="0.25">
      <c r="B31" s="9" t="s">
        <v>118</v>
      </c>
      <c r="C31" s="101">
        <v>7.0959099999999997E-2</v>
      </c>
      <c r="D31" s="101"/>
      <c r="E31" s="101">
        <v>7.0959099999999997E-2</v>
      </c>
      <c r="F31" s="101"/>
      <c r="G31" s="101">
        <v>7.0959099999999997E-2</v>
      </c>
      <c r="H31" s="101">
        <v>7.0959099999999997E-2</v>
      </c>
      <c r="I31" s="101">
        <v>7.0959099999999997E-2</v>
      </c>
      <c r="J31" s="101">
        <v>7.0959099999999997E-2</v>
      </c>
    </row>
    <row r="32" spans="2:10" x14ac:dyDescent="0.25">
      <c r="B32" s="9" t="s">
        <v>119</v>
      </c>
      <c r="C32" s="57">
        <v>1.163E-5</v>
      </c>
      <c r="D32" s="101"/>
      <c r="E32" s="57">
        <v>1.163E-5</v>
      </c>
      <c r="F32" s="57"/>
      <c r="G32" s="57">
        <v>1.163E-5</v>
      </c>
      <c r="H32" s="57">
        <v>1.163E-5</v>
      </c>
      <c r="I32" s="57">
        <v>1.163E-5</v>
      </c>
      <c r="J32" s="57">
        <v>1.163E-5</v>
      </c>
    </row>
    <row r="33" spans="2:10" x14ac:dyDescent="0.25">
      <c r="B33" s="9" t="s">
        <v>120</v>
      </c>
      <c r="C33" s="101">
        <v>3.1179999999999999</v>
      </c>
      <c r="D33" s="101"/>
      <c r="E33" s="101">
        <v>3.1179999999999999</v>
      </c>
      <c r="F33" s="101"/>
      <c r="G33" s="101">
        <v>3.1179999999999999</v>
      </c>
      <c r="H33" s="101">
        <v>3.1179999999999999</v>
      </c>
      <c r="I33" s="101">
        <v>3.1179999999999999</v>
      </c>
      <c r="J33" s="101">
        <v>3.1179999999999999</v>
      </c>
    </row>
    <row r="34" spans="2:10" x14ac:dyDescent="0.25">
      <c r="B34" s="9" t="s">
        <v>121</v>
      </c>
      <c r="C34" s="101">
        <v>5.2130299999999998</v>
      </c>
      <c r="D34" s="101"/>
      <c r="E34" s="101">
        <v>5.1048900000000001</v>
      </c>
      <c r="F34" s="101"/>
      <c r="G34" s="101">
        <v>5.2007700000000003</v>
      </c>
      <c r="H34" s="101">
        <v>5.2572900000000002</v>
      </c>
      <c r="I34" s="101">
        <v>5.7750300000000001</v>
      </c>
      <c r="J34" s="101">
        <v>5.53172</v>
      </c>
    </row>
    <row r="35" spans="2:10" x14ac:dyDescent="0.25">
      <c r="B35" s="9" t="s">
        <v>122</v>
      </c>
      <c r="C35" s="99">
        <v>0.7</v>
      </c>
      <c r="D35" s="99"/>
      <c r="E35" s="99">
        <v>0.7</v>
      </c>
      <c r="F35" s="99"/>
      <c r="G35" s="99">
        <v>0.7</v>
      </c>
      <c r="H35" s="99">
        <v>0.7</v>
      </c>
      <c r="I35" s="99">
        <v>0.7</v>
      </c>
      <c r="J35" s="99">
        <v>0.7</v>
      </c>
    </row>
    <row r="36" spans="2:10" x14ac:dyDescent="0.25">
      <c r="B36" s="9" t="s">
        <v>123</v>
      </c>
      <c r="C36" s="99">
        <v>0.7</v>
      </c>
      <c r="D36" s="99"/>
      <c r="E36" s="99">
        <v>0.7</v>
      </c>
      <c r="F36" s="99"/>
      <c r="G36" s="99">
        <v>0.7</v>
      </c>
      <c r="H36" s="99">
        <v>0.7</v>
      </c>
      <c r="I36" s="99">
        <v>0.7</v>
      </c>
      <c r="J36" s="99">
        <v>0.7</v>
      </c>
    </row>
    <row r="37" spans="2:10" x14ac:dyDescent="0.25">
      <c r="B37" s="56" t="s">
        <v>130</v>
      </c>
      <c r="C37" s="99"/>
      <c r="D37" s="99"/>
      <c r="E37" s="99"/>
      <c r="F37" s="99"/>
      <c r="G37" s="99"/>
      <c r="H37" s="99"/>
      <c r="I37" s="99"/>
      <c r="J37" s="99"/>
    </row>
    <row r="38" spans="2:10" x14ac:dyDescent="0.25">
      <c r="B38" s="9" t="s">
        <v>124</v>
      </c>
      <c r="C38" s="101">
        <v>-10.7843</v>
      </c>
      <c r="D38" s="101"/>
      <c r="E38" s="101">
        <v>-10.908099999999999</v>
      </c>
      <c r="F38" s="101"/>
      <c r="G38" s="101">
        <v>-10.7682</v>
      </c>
      <c r="H38" s="101">
        <v>-10.758100000000001</v>
      </c>
      <c r="I38" s="101">
        <v>-12.580399999999999</v>
      </c>
      <c r="J38" s="101">
        <v>-9.6489100000000008</v>
      </c>
    </row>
    <row r="39" spans="2:10" x14ac:dyDescent="0.25">
      <c r="B39" s="9" t="s">
        <v>125</v>
      </c>
      <c r="C39" s="101">
        <v>0.377135</v>
      </c>
      <c r="D39" s="101"/>
      <c r="E39" s="101">
        <v>2.11165</v>
      </c>
      <c r="F39" s="101"/>
      <c r="G39" s="101">
        <v>0.37537999999999999</v>
      </c>
      <c r="H39" s="101">
        <v>0.37093300000000001</v>
      </c>
      <c r="I39" s="101">
        <v>0.321432</v>
      </c>
      <c r="J39" s="101">
        <v>0.231711</v>
      </c>
    </row>
    <row r="40" spans="2:10" x14ac:dyDescent="0.25">
      <c r="B40" s="56" t="s">
        <v>131</v>
      </c>
      <c r="C40" s="101"/>
      <c r="D40" s="101"/>
      <c r="E40" s="101"/>
      <c r="F40" s="101"/>
      <c r="G40" s="101"/>
      <c r="H40" s="101"/>
      <c r="I40" s="101"/>
      <c r="J40" s="101"/>
    </row>
    <row r="41" spans="2:10" x14ac:dyDescent="0.25">
      <c r="B41" s="9" t="s">
        <v>140</v>
      </c>
      <c r="C41" s="101">
        <v>22.994599999999998</v>
      </c>
      <c r="D41" s="101"/>
      <c r="E41" s="101">
        <v>25.285499999999999</v>
      </c>
      <c r="F41" s="101"/>
      <c r="G41" s="101">
        <v>23.292000000000002</v>
      </c>
      <c r="H41" s="101">
        <v>23.064800000000002</v>
      </c>
      <c r="I41" s="101">
        <v>30.488499999999998</v>
      </c>
      <c r="J41" s="101">
        <v>24.153600000000001</v>
      </c>
    </row>
    <row r="42" spans="2:10" x14ac:dyDescent="0.25">
      <c r="B42" s="9" t="s">
        <v>141</v>
      </c>
      <c r="C42" s="101">
        <v>-5.9991599999999998</v>
      </c>
      <c r="D42" s="101"/>
      <c r="E42" s="101">
        <v>-5.9992999999999999</v>
      </c>
      <c r="F42" s="101"/>
      <c r="G42" s="101">
        <v>-5.9990800000000002</v>
      </c>
      <c r="H42" s="101">
        <v>-5.9992400000000004</v>
      </c>
      <c r="I42" s="101">
        <v>-6.00007</v>
      </c>
      <c r="J42" s="101">
        <v>-6.0000999999999998</v>
      </c>
    </row>
    <row r="43" spans="2:10" x14ac:dyDescent="0.25">
      <c r="B43" s="9" t="s">
        <v>142</v>
      </c>
      <c r="C43" s="101">
        <v>8.9511400000000005</v>
      </c>
      <c r="D43" s="101"/>
      <c r="E43" s="101">
        <v>0.77070399999999994</v>
      </c>
      <c r="F43" s="101"/>
      <c r="G43" s="101">
        <v>8.8727199999999993</v>
      </c>
      <c r="H43" s="101">
        <v>8.9579299999999993</v>
      </c>
      <c r="I43" s="101">
        <v>8.7222299999999997</v>
      </c>
      <c r="J43" s="101">
        <v>9.1831099999999992</v>
      </c>
    </row>
    <row r="44" spans="2:10" x14ac:dyDescent="0.25">
      <c r="B44" s="9" t="s">
        <v>143</v>
      </c>
      <c r="C44" s="99">
        <v>4</v>
      </c>
      <c r="D44" s="99"/>
      <c r="E44" s="99">
        <v>4</v>
      </c>
      <c r="F44" s="99"/>
      <c r="G44" s="99">
        <v>4</v>
      </c>
      <c r="H44" s="99">
        <v>4</v>
      </c>
      <c r="I44" s="99">
        <v>4</v>
      </c>
      <c r="J44" s="99">
        <v>4</v>
      </c>
    </row>
    <row r="45" spans="2:10" x14ac:dyDescent="0.25">
      <c r="B45" s="9" t="s">
        <v>144</v>
      </c>
      <c r="C45" s="99">
        <v>-999</v>
      </c>
      <c r="D45" s="99"/>
      <c r="E45" s="99">
        <v>-999</v>
      </c>
      <c r="F45" s="99"/>
      <c r="G45" s="99">
        <v>-999</v>
      </c>
      <c r="H45" s="99">
        <v>-999</v>
      </c>
      <c r="I45" s="99">
        <v>-999</v>
      </c>
      <c r="J45" s="99">
        <v>-999</v>
      </c>
    </row>
    <row r="46" spans="2:10" x14ac:dyDescent="0.25">
      <c r="B46" s="9" t="s">
        <v>145</v>
      </c>
      <c r="C46" s="99">
        <v>10</v>
      </c>
      <c r="D46" s="99"/>
      <c r="E46" s="99">
        <v>10</v>
      </c>
      <c r="F46" s="99"/>
      <c r="G46" s="99">
        <v>10</v>
      </c>
      <c r="H46" s="99">
        <v>10</v>
      </c>
      <c r="I46" s="99">
        <v>10</v>
      </c>
      <c r="J46" s="99">
        <v>10</v>
      </c>
    </row>
    <row r="47" spans="2:10" x14ac:dyDescent="0.25">
      <c r="B47" s="9" t="s">
        <v>146</v>
      </c>
      <c r="C47" s="101">
        <v>39.851199999999999</v>
      </c>
      <c r="D47" s="101"/>
      <c r="E47" s="101">
        <v>36.868000000000002</v>
      </c>
      <c r="F47" s="101"/>
      <c r="G47" s="101">
        <v>40.765900000000002</v>
      </c>
      <c r="H47" s="101">
        <v>41.004100000000001</v>
      </c>
      <c r="I47" s="101">
        <v>17.538399999999999</v>
      </c>
      <c r="J47" s="101">
        <v>58.116500000000002</v>
      </c>
    </row>
    <row r="48" spans="2:10" x14ac:dyDescent="0.25">
      <c r="B48" s="9" t="s">
        <v>147</v>
      </c>
      <c r="C48" s="101">
        <v>-4.1061199999999998</v>
      </c>
      <c r="D48" s="101"/>
      <c r="E48" s="101">
        <v>-1.8367199999999999</v>
      </c>
      <c r="F48" s="101"/>
      <c r="G48" s="101">
        <v>-3.3488000000000002</v>
      </c>
      <c r="H48" s="101">
        <v>-3.1484000000000001</v>
      </c>
      <c r="I48" s="101">
        <v>-1.67143</v>
      </c>
      <c r="J48" s="101">
        <v>-3.89974</v>
      </c>
    </row>
    <row r="49" spans="2:10" x14ac:dyDescent="0.25">
      <c r="B49" s="9" t="s">
        <v>148</v>
      </c>
      <c r="C49" s="101">
        <v>-2.2185600000000001</v>
      </c>
      <c r="D49" s="101"/>
      <c r="E49" s="101">
        <v>-0.97174499999999997</v>
      </c>
      <c r="F49" s="101"/>
      <c r="G49" s="101">
        <v>-0.77597000000000005</v>
      </c>
      <c r="H49" s="101">
        <v>-0.49423</v>
      </c>
      <c r="I49" s="101">
        <v>9.4757200000000008</v>
      </c>
      <c r="J49" s="101">
        <v>5.0640999999999998</v>
      </c>
    </row>
    <row r="50" spans="2:10" x14ac:dyDescent="0.25">
      <c r="B50" s="9" t="s">
        <v>149</v>
      </c>
      <c r="C50" s="101">
        <v>-4.1268399999999996</v>
      </c>
      <c r="D50" s="101"/>
      <c r="E50" s="101">
        <v>-2.2321499999999999</v>
      </c>
      <c r="F50" s="101"/>
      <c r="G50" s="101">
        <v>-3.28037</v>
      </c>
      <c r="H50" s="101">
        <v>-8.6793099999999992</v>
      </c>
      <c r="I50" s="101">
        <v>-9.6970600000000005</v>
      </c>
      <c r="J50" s="101">
        <v>-4.3910600000000004</v>
      </c>
    </row>
    <row r="51" spans="2:10" x14ac:dyDescent="0.25">
      <c r="B51" s="9" t="s">
        <v>150</v>
      </c>
      <c r="C51" s="99">
        <v>-999</v>
      </c>
      <c r="D51" s="99"/>
      <c r="E51" s="99">
        <v>-999</v>
      </c>
      <c r="F51" s="99"/>
      <c r="G51" s="99">
        <v>-999</v>
      </c>
      <c r="H51" s="99">
        <v>-999</v>
      </c>
      <c r="I51" s="99">
        <v>-999</v>
      </c>
      <c r="J51" s="99">
        <v>-999</v>
      </c>
    </row>
    <row r="52" spans="2:10" x14ac:dyDescent="0.25">
      <c r="B52" s="9" t="s">
        <v>151</v>
      </c>
      <c r="C52" s="101">
        <v>-9.64391</v>
      </c>
      <c r="D52" s="101"/>
      <c r="E52" s="101">
        <v>-7.1375799999999998</v>
      </c>
      <c r="F52" s="101"/>
      <c r="G52" s="101">
        <v>-8.8990500000000008</v>
      </c>
      <c r="H52" s="101">
        <v>-8.8395499999999991</v>
      </c>
      <c r="I52" s="101">
        <v>-9.2308000000000003</v>
      </c>
      <c r="J52" s="101">
        <v>-4.6603899999999996</v>
      </c>
    </row>
    <row r="53" spans="2:10" x14ac:dyDescent="0.25">
      <c r="B53" s="9" t="s">
        <v>152</v>
      </c>
      <c r="C53" s="101">
        <v>38.801699999999997</v>
      </c>
      <c r="D53" s="101"/>
      <c r="E53" s="101">
        <v>16.849</v>
      </c>
      <c r="F53" s="101"/>
      <c r="G53" s="101">
        <v>38.369799999999998</v>
      </c>
      <c r="H53" s="101">
        <v>18.128</v>
      </c>
      <c r="I53" s="101">
        <v>16.846499999999999</v>
      </c>
      <c r="J53" s="101">
        <v>19.488</v>
      </c>
    </row>
    <row r="54" spans="2:10" x14ac:dyDescent="0.25">
      <c r="B54" s="9" t="s">
        <v>153</v>
      </c>
      <c r="C54" s="101">
        <v>-6.05741</v>
      </c>
      <c r="D54" s="101"/>
      <c r="E54" s="101">
        <v>-1.35189</v>
      </c>
      <c r="F54" s="101"/>
      <c r="G54" s="101">
        <v>-6.0686400000000003</v>
      </c>
      <c r="H54" s="101">
        <v>-5.9969700000000001</v>
      </c>
      <c r="I54" s="101">
        <v>-6.1513799999999996</v>
      </c>
      <c r="J54" s="101">
        <v>-5.9905400000000002</v>
      </c>
    </row>
    <row r="55" spans="2:10" x14ac:dyDescent="0.25">
      <c r="B55" s="9" t="s">
        <v>154</v>
      </c>
      <c r="C55" s="101">
        <v>5.6346800000000004</v>
      </c>
      <c r="D55" s="101"/>
      <c r="E55" s="101">
        <v>1.0989599999999999</v>
      </c>
      <c r="F55" s="101"/>
      <c r="G55" s="101">
        <v>5.60717</v>
      </c>
      <c r="H55" s="101">
        <v>9.2169799999999995</v>
      </c>
      <c r="I55" s="101">
        <v>1.18692</v>
      </c>
      <c r="J55" s="101">
        <v>9.5362100000000005</v>
      </c>
    </row>
    <row r="56" spans="2:10" x14ac:dyDescent="0.25">
      <c r="B56" s="9" t="s">
        <v>155</v>
      </c>
      <c r="C56" s="101">
        <v>4</v>
      </c>
      <c r="D56" s="101"/>
      <c r="E56" s="101">
        <v>4</v>
      </c>
      <c r="F56" s="101"/>
      <c r="G56" s="101">
        <v>4</v>
      </c>
      <c r="H56" s="101">
        <v>4</v>
      </c>
      <c r="I56" s="101">
        <v>4</v>
      </c>
      <c r="J56" s="101">
        <v>4</v>
      </c>
    </row>
    <row r="57" spans="2:10" x14ac:dyDescent="0.25">
      <c r="B57" s="9" t="s">
        <v>156</v>
      </c>
      <c r="C57" s="99">
        <v>-999</v>
      </c>
      <c r="D57" s="99"/>
      <c r="E57" s="99">
        <v>-999</v>
      </c>
      <c r="F57" s="99"/>
      <c r="G57" s="99">
        <v>-999</v>
      </c>
      <c r="H57" s="99">
        <v>-999</v>
      </c>
      <c r="I57" s="99">
        <v>-999</v>
      </c>
      <c r="J57" s="99">
        <v>-999</v>
      </c>
    </row>
    <row r="58" spans="2:10" x14ac:dyDescent="0.25">
      <c r="B58" s="9" t="s">
        <v>157</v>
      </c>
      <c r="C58" s="101">
        <v>10</v>
      </c>
      <c r="D58" s="101"/>
      <c r="E58" s="101">
        <v>10</v>
      </c>
      <c r="F58" s="101"/>
      <c r="G58" s="101">
        <v>10</v>
      </c>
      <c r="H58" s="101">
        <v>10</v>
      </c>
      <c r="I58" s="101">
        <v>10</v>
      </c>
      <c r="J58" s="101">
        <v>10</v>
      </c>
    </row>
    <row r="59" spans="2:10" x14ac:dyDescent="0.25">
      <c r="B59" s="9" t="s">
        <v>158</v>
      </c>
      <c r="C59" s="101">
        <v>35.058300000000003</v>
      </c>
      <c r="D59" s="101"/>
      <c r="E59" s="101">
        <v>34.719900000000003</v>
      </c>
      <c r="F59" s="101"/>
      <c r="G59" s="101">
        <v>34.971499999999999</v>
      </c>
      <c r="H59" s="101">
        <v>34.961799999999997</v>
      </c>
      <c r="I59" s="101">
        <v>14.196999999999999</v>
      </c>
      <c r="J59" s="101">
        <v>35.000900000000001</v>
      </c>
    </row>
    <row r="60" spans="2:10" x14ac:dyDescent="0.25">
      <c r="B60" s="9" t="s">
        <v>159</v>
      </c>
      <c r="C60" s="101">
        <v>-0.74233700000000002</v>
      </c>
      <c r="D60" s="101"/>
      <c r="E60" s="101">
        <v>-0.74844299999999997</v>
      </c>
      <c r="F60" s="101"/>
      <c r="G60" s="101">
        <v>-0.73798200000000003</v>
      </c>
      <c r="H60" s="101">
        <v>-0.77867600000000003</v>
      </c>
      <c r="I60" s="101">
        <v>-1.4431</v>
      </c>
      <c r="J60" s="101">
        <v>-1.0546199999999999</v>
      </c>
    </row>
    <row r="61" spans="2:10" x14ac:dyDescent="0.25">
      <c r="B61" s="9" t="s">
        <v>160</v>
      </c>
      <c r="C61" s="101">
        <v>4.23109</v>
      </c>
      <c r="D61" s="101"/>
      <c r="E61" s="101">
        <v>4.21373</v>
      </c>
      <c r="F61" s="101"/>
      <c r="G61" s="101">
        <v>4.2225000000000001</v>
      </c>
      <c r="H61" s="101">
        <v>4.2085699999999999</v>
      </c>
      <c r="I61" s="101">
        <v>10.300599999999999</v>
      </c>
      <c r="J61" s="101">
        <v>-0.639795</v>
      </c>
    </row>
    <row r="62" spans="2:10" x14ac:dyDescent="0.25">
      <c r="B62" s="9" t="s">
        <v>161</v>
      </c>
      <c r="C62" s="99">
        <v>4</v>
      </c>
      <c r="D62" s="99"/>
      <c r="E62" s="99">
        <v>4</v>
      </c>
      <c r="F62" s="99"/>
      <c r="G62" s="99">
        <v>4</v>
      </c>
      <c r="H62" s="99">
        <v>4</v>
      </c>
      <c r="I62" s="99">
        <v>4</v>
      </c>
      <c r="J62" s="99">
        <v>4</v>
      </c>
    </row>
    <row r="63" spans="2:10" x14ac:dyDescent="0.25">
      <c r="B63" s="9" t="s">
        <v>162</v>
      </c>
      <c r="C63" s="99">
        <v>-999</v>
      </c>
      <c r="D63" s="99"/>
      <c r="E63" s="99">
        <v>-999</v>
      </c>
      <c r="F63" s="99"/>
      <c r="G63" s="99">
        <v>-999</v>
      </c>
      <c r="H63" s="99">
        <v>-999</v>
      </c>
      <c r="I63" s="99">
        <v>-999</v>
      </c>
      <c r="J63" s="99">
        <v>-999</v>
      </c>
    </row>
    <row r="64" spans="2:10" x14ac:dyDescent="0.25">
      <c r="B64" s="9" t="s">
        <v>163</v>
      </c>
      <c r="C64" s="99">
        <v>10</v>
      </c>
      <c r="D64" s="99"/>
      <c r="E64" s="99">
        <v>10</v>
      </c>
      <c r="F64" s="99"/>
      <c r="G64" s="99">
        <v>10</v>
      </c>
      <c r="H64" s="99">
        <v>10</v>
      </c>
      <c r="I64" s="99">
        <v>10</v>
      </c>
      <c r="J64" s="99">
        <v>10</v>
      </c>
    </row>
    <row r="65" spans="2:10" x14ac:dyDescent="0.25">
      <c r="B65" s="9" t="s">
        <v>164</v>
      </c>
      <c r="C65" s="99">
        <v>1</v>
      </c>
      <c r="D65" s="99"/>
      <c r="E65" s="99">
        <v>1</v>
      </c>
      <c r="F65" s="99"/>
      <c r="G65" s="99">
        <v>1</v>
      </c>
      <c r="H65" s="99">
        <v>1</v>
      </c>
      <c r="I65" s="99">
        <v>1</v>
      </c>
      <c r="J65" s="99">
        <v>1</v>
      </c>
    </row>
    <row r="66" spans="2:10" x14ac:dyDescent="0.25">
      <c r="B66" s="9" t="s">
        <v>165</v>
      </c>
      <c r="C66" s="99">
        <v>44</v>
      </c>
      <c r="D66" s="99"/>
      <c r="E66" s="99">
        <v>44</v>
      </c>
      <c r="F66" s="99"/>
      <c r="G66" s="99">
        <v>44</v>
      </c>
      <c r="H66" s="99">
        <v>44</v>
      </c>
      <c r="I66" s="99">
        <v>44</v>
      </c>
      <c r="J66" s="99">
        <v>44</v>
      </c>
    </row>
    <row r="67" spans="2:10" x14ac:dyDescent="0.25">
      <c r="B67" s="9" t="s">
        <v>166</v>
      </c>
      <c r="C67" s="101">
        <v>43.582299999999996</v>
      </c>
      <c r="D67" s="101"/>
      <c r="E67" s="101">
        <v>43.701000000000001</v>
      </c>
      <c r="F67" s="101"/>
      <c r="G67" s="101">
        <v>57.6</v>
      </c>
      <c r="H67" s="101">
        <v>43.592399999999998</v>
      </c>
      <c r="I67" s="101">
        <v>44.1496</v>
      </c>
      <c r="J67" s="101">
        <v>42.2986</v>
      </c>
    </row>
    <row r="68" spans="2:10" x14ac:dyDescent="0.25">
      <c r="B68" s="9" t="s">
        <v>167</v>
      </c>
      <c r="C68" s="101">
        <v>-3.1527500000000002</v>
      </c>
      <c r="D68" s="101"/>
      <c r="E68" s="101">
        <v>-3.2379500000000001</v>
      </c>
      <c r="F68" s="101"/>
      <c r="G68" s="101">
        <v>-0.93046600000000002</v>
      </c>
      <c r="H68" s="101">
        <v>-3.1042700000000001</v>
      </c>
      <c r="I68" s="101">
        <v>-3.1687400000000001</v>
      </c>
      <c r="J68" s="101">
        <v>-0.99994700000000003</v>
      </c>
    </row>
    <row r="69" spans="2:10" x14ac:dyDescent="0.25">
      <c r="B69" s="9" t="s">
        <v>168</v>
      </c>
      <c r="C69" s="101">
        <v>3.5701100000000001</v>
      </c>
      <c r="D69" s="101"/>
      <c r="E69" s="101">
        <v>3.6417999999999999</v>
      </c>
      <c r="F69" s="101"/>
      <c r="G69" s="101">
        <v>2.3323200000000002</v>
      </c>
      <c r="H69" s="101">
        <v>3.5617399999999999</v>
      </c>
      <c r="I69" s="101">
        <v>3.6769400000000001</v>
      </c>
      <c r="J69" s="101">
        <v>2.5162499999999999</v>
      </c>
    </row>
    <row r="70" spans="2:10" x14ac:dyDescent="0.25">
      <c r="B70" s="9" t="s">
        <v>169</v>
      </c>
      <c r="C70" s="101">
        <v>3.04834</v>
      </c>
      <c r="D70" s="101"/>
      <c r="E70" s="101">
        <v>3.1412499999999999</v>
      </c>
      <c r="F70" s="101"/>
      <c r="G70" s="101">
        <v>-1.9956400000000001</v>
      </c>
      <c r="H70" s="101">
        <v>2.9977999999999998</v>
      </c>
      <c r="I70" s="101">
        <v>3.0705300000000002</v>
      </c>
      <c r="J70" s="101">
        <v>-1.9999899999999999</v>
      </c>
    </row>
    <row r="71" spans="2:10" x14ac:dyDescent="0.25">
      <c r="B71" s="9" t="s">
        <v>170</v>
      </c>
      <c r="C71" s="101">
        <v>-1.49112</v>
      </c>
      <c r="D71" s="101"/>
      <c r="E71" s="101">
        <v>-1.77183</v>
      </c>
      <c r="F71" s="101"/>
      <c r="G71" s="101">
        <v>5.0694100000000004</v>
      </c>
      <c r="H71" s="101">
        <v>-1.3875500000000001</v>
      </c>
      <c r="I71" s="101">
        <v>-1.6811100000000001</v>
      </c>
      <c r="J71" s="101">
        <v>5.0025199999999996</v>
      </c>
    </row>
    <row r="72" spans="2:10" x14ac:dyDescent="0.25">
      <c r="B72" s="9" t="s">
        <v>171</v>
      </c>
      <c r="C72" s="101">
        <v>44.1751</v>
      </c>
      <c r="D72" s="101"/>
      <c r="E72" s="101">
        <v>43.728700000000003</v>
      </c>
      <c r="F72" s="101"/>
      <c r="G72" s="101">
        <v>43.728400000000001</v>
      </c>
      <c r="H72" s="101">
        <v>44.353400000000001</v>
      </c>
      <c r="I72" s="101">
        <v>21.560700000000001</v>
      </c>
      <c r="J72" s="101">
        <v>44.357100000000003</v>
      </c>
    </row>
    <row r="73" spans="2:10" x14ac:dyDescent="0.25">
      <c r="B73" s="9" t="s">
        <v>172</v>
      </c>
      <c r="C73" s="101">
        <v>-1.98977</v>
      </c>
      <c r="D73" s="101"/>
      <c r="E73" s="101">
        <v>-2.17387</v>
      </c>
      <c r="F73" s="101"/>
      <c r="G73" s="101">
        <v>-2.0218799999999999</v>
      </c>
      <c r="H73" s="101">
        <v>-0.281366</v>
      </c>
      <c r="I73" s="101">
        <v>-0.99528000000000005</v>
      </c>
      <c r="J73" s="101">
        <v>-0.99998299999999996</v>
      </c>
    </row>
    <row r="74" spans="2:10" x14ac:dyDescent="0.25">
      <c r="B74" s="9" t="s">
        <v>173</v>
      </c>
      <c r="C74" s="101">
        <v>4.4569900000000002</v>
      </c>
      <c r="D74" s="101"/>
      <c r="E74" s="101">
        <v>4.5062699999999998</v>
      </c>
      <c r="F74" s="101"/>
      <c r="G74" s="101">
        <v>4.4357199999999999</v>
      </c>
      <c r="H74" s="101">
        <v>4.4426300000000003</v>
      </c>
      <c r="I74" s="101">
        <v>9.01126</v>
      </c>
      <c r="J74" s="101">
        <v>1.9154899999999999</v>
      </c>
    </row>
    <row r="75" spans="2:10" x14ac:dyDescent="0.25">
      <c r="B75" s="121" t="s">
        <v>126</v>
      </c>
      <c r="C75" s="101"/>
      <c r="D75" s="101"/>
      <c r="E75" s="101"/>
      <c r="F75" s="101"/>
      <c r="G75" s="101"/>
      <c r="H75" s="101"/>
      <c r="I75" s="101"/>
      <c r="J75" s="101"/>
    </row>
    <row r="76" spans="2:10" ht="16.5" x14ac:dyDescent="0.3">
      <c r="B76" s="9" t="s">
        <v>174</v>
      </c>
      <c r="C76" s="126">
        <v>204.584</v>
      </c>
      <c r="D76" s="126"/>
      <c r="E76" s="126">
        <v>211.12299999999999</v>
      </c>
      <c r="F76" s="126"/>
      <c r="G76" s="126">
        <v>207.62899999999999</v>
      </c>
      <c r="H76" s="126">
        <v>213.11500000000001</v>
      </c>
      <c r="I76" s="126">
        <v>302.76400000000001</v>
      </c>
      <c r="J76" s="126">
        <v>158.59899999999999</v>
      </c>
    </row>
    <row r="77" spans="2:10" ht="16.5" x14ac:dyDescent="0.3">
      <c r="B77" s="9" t="s">
        <v>175</v>
      </c>
      <c r="C77" s="126">
        <v>100.592</v>
      </c>
      <c r="D77" s="126"/>
      <c r="E77" s="126">
        <v>108.277</v>
      </c>
      <c r="F77" s="126"/>
      <c r="G77" s="126">
        <v>113.259</v>
      </c>
      <c r="H77" s="126">
        <v>95.501000000000005</v>
      </c>
      <c r="I77" s="126">
        <v>202.37100000000001</v>
      </c>
      <c r="J77" s="126">
        <v>25.630400000000002</v>
      </c>
    </row>
    <row r="78" spans="2:10" ht="16.5" x14ac:dyDescent="0.3">
      <c r="B78" s="9" t="s">
        <v>176</v>
      </c>
      <c r="C78" s="59">
        <v>0.49169200000000002</v>
      </c>
      <c r="D78" s="59"/>
      <c r="E78" s="59">
        <v>0.51286200000000004</v>
      </c>
      <c r="F78" s="59"/>
      <c r="G78" s="59">
        <v>0.545489</v>
      </c>
      <c r="H78" s="59">
        <v>0.44811899999999999</v>
      </c>
      <c r="I78" s="59">
        <v>0.66841300000000003</v>
      </c>
      <c r="J78" s="59">
        <v>0.161605</v>
      </c>
    </row>
    <row r="79" spans="2:10" ht="16.5" x14ac:dyDescent="0.3">
      <c r="B79" s="9" t="s">
        <v>177</v>
      </c>
      <c r="C79" s="126">
        <v>17.4907</v>
      </c>
      <c r="D79" s="126"/>
      <c r="E79" s="126">
        <v>18.409700000000001</v>
      </c>
      <c r="F79" s="126"/>
      <c r="G79" s="126">
        <v>18.616499999999998</v>
      </c>
      <c r="H79" s="126">
        <v>16.287099999999999</v>
      </c>
      <c r="I79" s="126">
        <v>30.6417</v>
      </c>
      <c r="J79" s="126">
        <v>18.290900000000001</v>
      </c>
    </row>
    <row r="80" spans="2:10" ht="16.5" x14ac:dyDescent="0.3">
      <c r="B80" s="58" t="s">
        <v>178</v>
      </c>
      <c r="C80" s="32">
        <v>0.12872800000000001</v>
      </c>
      <c r="D80" s="32"/>
      <c r="E80" s="32">
        <v>0.12205000000000001</v>
      </c>
      <c r="F80" s="32"/>
      <c r="G80" s="32">
        <v>0.13784299999999999</v>
      </c>
      <c r="H80" s="32">
        <v>0.11963600000000001</v>
      </c>
      <c r="I80" s="32">
        <v>0.121948</v>
      </c>
      <c r="J80" s="32">
        <v>0.13509399999999999</v>
      </c>
    </row>
    <row r="81" spans="2:10" x14ac:dyDescent="0.25">
      <c r="B81" s="112"/>
      <c r="C81" s="99"/>
      <c r="D81" s="99"/>
      <c r="E81" s="99"/>
      <c r="F81" s="99"/>
      <c r="G81" s="99"/>
      <c r="H81" s="99"/>
      <c r="I81" s="99"/>
      <c r="J81" s="99"/>
    </row>
  </sheetData>
  <mergeCells count="1"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BP23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3" sqref="E3:J3"/>
    </sheetView>
  </sheetViews>
  <sheetFormatPr defaultRowHeight="15" x14ac:dyDescent="0.25"/>
  <cols>
    <col min="1" max="1" width="9.140625" style="7"/>
    <col min="2" max="2" width="50.5703125" style="7" bestFit="1" customWidth="1"/>
    <col min="3" max="3" width="10" style="29" bestFit="1" customWidth="1"/>
    <col min="4" max="4" width="1.7109375" style="29" customWidth="1"/>
    <col min="5" max="5" width="10.28515625" style="29" bestFit="1" customWidth="1"/>
    <col min="6" max="6" width="10.140625" style="29" bestFit="1" customWidth="1"/>
    <col min="7" max="7" width="11.85546875" style="29" bestFit="1" customWidth="1"/>
    <col min="8" max="8" width="11.85546875" style="29" customWidth="1"/>
    <col min="9" max="9" width="9.28515625" style="29" bestFit="1" customWidth="1"/>
    <col min="10" max="10" width="11.7109375" style="29" bestFit="1" customWidth="1"/>
    <col min="11" max="11" width="1.7109375" style="29" customWidth="1"/>
    <col min="12" max="12" width="10.85546875" style="29" bestFit="1" customWidth="1"/>
    <col min="13" max="13" width="11.140625" style="29" bestFit="1" customWidth="1"/>
    <col min="14" max="14" width="1.7109375" style="29" customWidth="1"/>
    <col min="15" max="15" width="11.7109375" style="29" bestFit="1" customWidth="1"/>
    <col min="16" max="16" width="1.7109375" style="29" customWidth="1"/>
    <col min="17" max="17" width="8.5703125" style="29" bestFit="1" customWidth="1"/>
    <col min="18" max="18" width="11.140625" style="29" bestFit="1" customWidth="1"/>
    <col min="19" max="19" width="11.28515625" style="29" bestFit="1" customWidth="1"/>
    <col min="20" max="20" width="12.42578125" style="29" bestFit="1" customWidth="1"/>
    <col min="21" max="21" width="1.7109375" style="29" customWidth="1"/>
    <col min="22" max="22" width="10" style="29" bestFit="1" customWidth="1"/>
    <col min="23" max="23" width="8.140625" style="29" bestFit="1" customWidth="1"/>
    <col min="24" max="24" width="8.5703125" style="29" bestFit="1" customWidth="1"/>
    <col min="25" max="25" width="1.5703125" style="7" customWidth="1"/>
    <col min="26" max="26" width="9.42578125" style="7" bestFit="1" customWidth="1"/>
    <col min="27" max="27" width="11.5703125" style="7" bestFit="1" customWidth="1"/>
    <col min="28" max="28" width="1.7109375" style="111" customWidth="1"/>
    <col min="29" max="29" width="14" style="111" bestFit="1" customWidth="1"/>
    <col min="30" max="43" width="9.140625" style="7"/>
    <col min="44" max="44" width="47.85546875" style="7" bestFit="1" customWidth="1"/>
    <col min="45" max="16384" width="9.140625" style="7"/>
  </cols>
  <sheetData>
    <row r="2" spans="2:58" x14ac:dyDescent="0.25">
      <c r="B2" s="25"/>
      <c r="C2" s="34"/>
      <c r="D2" s="34"/>
      <c r="E2" s="60"/>
      <c r="F2" s="60"/>
      <c r="G2" s="60"/>
      <c r="H2" s="60"/>
      <c r="I2" s="60"/>
      <c r="J2" s="60"/>
      <c r="K2" s="60"/>
      <c r="L2" s="34"/>
      <c r="M2" s="34"/>
      <c r="N2" s="34"/>
      <c r="O2" s="34"/>
      <c r="P2" s="60"/>
      <c r="Q2" s="60"/>
      <c r="R2" s="34"/>
      <c r="S2" s="34"/>
      <c r="T2" s="34"/>
      <c r="U2" s="34"/>
      <c r="V2" s="34"/>
      <c r="W2" s="34"/>
      <c r="X2" s="34"/>
      <c r="Y2" s="25"/>
      <c r="Z2" s="25"/>
      <c r="AA2" s="25"/>
      <c r="AB2" s="25"/>
      <c r="AC2" s="25"/>
    </row>
    <row r="3" spans="2:58" x14ac:dyDescent="0.25">
      <c r="B3" s="112"/>
      <c r="C3" s="99"/>
      <c r="D3" s="99"/>
      <c r="E3" s="155" t="s">
        <v>184</v>
      </c>
      <c r="F3" s="155"/>
      <c r="G3" s="155"/>
      <c r="H3" s="155"/>
      <c r="I3" s="155"/>
      <c r="J3" s="155"/>
      <c r="K3" s="61"/>
      <c r="L3" s="155" t="s">
        <v>189</v>
      </c>
      <c r="M3" s="155"/>
      <c r="N3" s="61"/>
      <c r="O3" s="61"/>
      <c r="P3" s="61"/>
      <c r="Q3" s="155" t="s">
        <v>192</v>
      </c>
      <c r="R3" s="155"/>
      <c r="S3" s="155"/>
      <c r="T3" s="155"/>
      <c r="U3" s="61"/>
      <c r="V3" s="155" t="s">
        <v>193</v>
      </c>
      <c r="W3" s="155"/>
      <c r="X3" s="155"/>
      <c r="Y3" s="116"/>
      <c r="Z3" s="155" t="s">
        <v>353</v>
      </c>
      <c r="AA3" s="155"/>
      <c r="AB3" s="112"/>
      <c r="AC3" s="112"/>
    </row>
    <row r="4" spans="2:58" x14ac:dyDescent="0.25">
      <c r="B4" s="114" t="s">
        <v>139</v>
      </c>
      <c r="C4" s="115" t="s">
        <v>99</v>
      </c>
      <c r="D4" s="115"/>
      <c r="E4" s="115" t="s">
        <v>185</v>
      </c>
      <c r="F4" s="115" t="s">
        <v>186</v>
      </c>
      <c r="G4" s="115" t="s">
        <v>187</v>
      </c>
      <c r="H4" s="115" t="s">
        <v>188</v>
      </c>
      <c r="I4" s="115" t="s">
        <v>372</v>
      </c>
      <c r="J4" s="115" t="s">
        <v>373</v>
      </c>
      <c r="K4" s="115"/>
      <c r="L4" s="115" t="s">
        <v>190</v>
      </c>
      <c r="M4" s="115" t="s">
        <v>191</v>
      </c>
      <c r="N4" s="115"/>
      <c r="O4" s="115" t="s">
        <v>180</v>
      </c>
      <c r="P4" s="115"/>
      <c r="Q4" s="115" t="s">
        <v>179</v>
      </c>
      <c r="R4" s="115" t="s">
        <v>181</v>
      </c>
      <c r="S4" s="115" t="s">
        <v>36</v>
      </c>
      <c r="T4" s="115" t="s">
        <v>182</v>
      </c>
      <c r="U4" s="115"/>
      <c r="V4" s="115" t="s">
        <v>376</v>
      </c>
      <c r="W4" s="115" t="s">
        <v>374</v>
      </c>
      <c r="X4" s="115" t="s">
        <v>183</v>
      </c>
      <c r="Y4" s="114"/>
      <c r="Z4" s="115" t="s">
        <v>351</v>
      </c>
      <c r="AA4" s="115" t="s">
        <v>352</v>
      </c>
      <c r="AB4" s="114"/>
      <c r="AC4" s="114" t="s">
        <v>375</v>
      </c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2:58" x14ac:dyDescent="0.25">
      <c r="B5" s="121" t="s">
        <v>133</v>
      </c>
      <c r="C5" s="99"/>
      <c r="D5" s="99"/>
      <c r="E5" s="99"/>
      <c r="F5" s="99"/>
      <c r="G5" s="99"/>
      <c r="H5" s="99"/>
      <c r="I5" s="99"/>
      <c r="J5" s="99"/>
      <c r="K5" s="99"/>
      <c r="L5" s="113"/>
      <c r="M5" s="113"/>
      <c r="N5" s="113"/>
      <c r="O5" s="113"/>
      <c r="P5" s="99"/>
      <c r="Q5" s="99"/>
      <c r="R5" s="113"/>
      <c r="S5" s="113"/>
      <c r="T5" s="113"/>
      <c r="U5" s="113"/>
      <c r="V5" s="113"/>
      <c r="W5" s="113"/>
      <c r="X5" s="113"/>
      <c r="Y5" s="116"/>
      <c r="Z5" s="116"/>
      <c r="AA5" s="113"/>
      <c r="AB5" s="112"/>
      <c r="AC5" s="113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2:58" s="111" customFormat="1" x14ac:dyDescent="0.25">
      <c r="B6" s="55" t="s">
        <v>361</v>
      </c>
      <c r="C6" s="101">
        <v>739.65599999999995</v>
      </c>
      <c r="D6" s="101"/>
      <c r="E6" s="101">
        <v>744.75199999999995</v>
      </c>
      <c r="F6" s="101">
        <v>748.86599999999999</v>
      </c>
      <c r="G6" s="101">
        <v>762.38400000000001</v>
      </c>
      <c r="H6" s="101">
        <v>1286.7</v>
      </c>
      <c r="I6" s="101">
        <v>763.85400000000004</v>
      </c>
      <c r="J6" s="101">
        <v>740.03200000000004</v>
      </c>
      <c r="K6" s="101"/>
      <c r="L6" s="11">
        <v>761.91</v>
      </c>
      <c r="M6" s="11">
        <v>798.98599999999999</v>
      </c>
      <c r="N6" s="11"/>
      <c r="O6" s="11">
        <v>739.90800000000002</v>
      </c>
      <c r="P6" s="101"/>
      <c r="Q6" s="101">
        <v>741.476</v>
      </c>
      <c r="R6" s="11">
        <v>855.21400000000006</v>
      </c>
      <c r="S6" s="11">
        <v>701.2</v>
      </c>
      <c r="T6" s="11">
        <v>746.54200000000003</v>
      </c>
      <c r="U6" s="11"/>
      <c r="V6" s="11" t="s">
        <v>0</v>
      </c>
      <c r="W6" s="11" t="s">
        <v>0</v>
      </c>
      <c r="X6" s="11" t="s">
        <v>0</v>
      </c>
      <c r="Y6" s="142"/>
      <c r="Z6" s="142">
        <v>807.26</v>
      </c>
      <c r="AA6" s="11">
        <v>739.37400000000002</v>
      </c>
      <c r="AB6" s="143"/>
      <c r="AC6" s="11">
        <v>747.31799999999998</v>
      </c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</row>
    <row r="7" spans="2:58" s="111" customFormat="1" x14ac:dyDescent="0.25">
      <c r="B7" s="55" t="s">
        <v>371</v>
      </c>
      <c r="C7" s="101">
        <v>0</v>
      </c>
      <c r="D7" s="101"/>
      <c r="E7" s="101">
        <v>5.0960000000000001</v>
      </c>
      <c r="F7" s="101">
        <v>9.2100000000000399</v>
      </c>
      <c r="G7" s="101">
        <v>22.728000000000101</v>
      </c>
      <c r="H7" s="101">
        <v>547.04399999999998</v>
      </c>
      <c r="I7" s="101">
        <v>24.1980000000001</v>
      </c>
      <c r="J7" s="101">
        <v>0.37600000000008998</v>
      </c>
      <c r="K7" s="101"/>
      <c r="L7" s="11">
        <v>22.254000000000001</v>
      </c>
      <c r="M7" s="11">
        <v>59.33</v>
      </c>
      <c r="N7" s="11"/>
      <c r="O7" s="11">
        <v>0.252000000000066</v>
      </c>
      <c r="P7" s="101"/>
      <c r="Q7" s="101">
        <v>1.82000000000005</v>
      </c>
      <c r="R7" s="11">
        <v>115.55800000000001</v>
      </c>
      <c r="S7" s="11">
        <v>-38.455999999999896</v>
      </c>
      <c r="T7" s="11">
        <v>6.8860000000000801</v>
      </c>
      <c r="U7" s="11"/>
      <c r="V7" s="11" t="s">
        <v>0</v>
      </c>
      <c r="W7" s="11" t="s">
        <v>0</v>
      </c>
      <c r="X7" s="11" t="s">
        <v>0</v>
      </c>
      <c r="Y7" s="142"/>
      <c r="Z7" s="142">
        <v>67.603999999999999</v>
      </c>
      <c r="AA7" s="11">
        <v>-0.28199999999992498</v>
      </c>
      <c r="AB7" s="143"/>
      <c r="AC7" s="11">
        <v>7.6620000000000301</v>
      </c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</row>
    <row r="8" spans="2:58" x14ac:dyDescent="0.25">
      <c r="B8" s="55" t="s">
        <v>134</v>
      </c>
      <c r="C8" s="99"/>
      <c r="D8" s="99"/>
      <c r="E8" s="99"/>
      <c r="F8" s="99"/>
      <c r="G8" s="99"/>
      <c r="H8" s="99"/>
      <c r="I8" s="99"/>
      <c r="J8" s="99"/>
      <c r="K8" s="99"/>
      <c r="L8" s="113"/>
      <c r="M8" s="113"/>
      <c r="N8" s="113"/>
      <c r="O8" s="113"/>
      <c r="P8" s="99"/>
      <c r="Q8" s="99"/>
      <c r="R8" s="113"/>
      <c r="S8" s="113"/>
      <c r="T8" s="113"/>
      <c r="U8" s="113"/>
      <c r="V8" s="113"/>
      <c r="W8" s="113"/>
      <c r="X8" s="113"/>
      <c r="Y8" s="116"/>
      <c r="Z8" s="113"/>
      <c r="AA8" s="113"/>
      <c r="AB8" s="112"/>
      <c r="AC8" s="11"/>
      <c r="AO8" s="44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2:58" x14ac:dyDescent="0.25">
      <c r="B9" s="9" t="s">
        <v>127</v>
      </c>
      <c r="C9" s="101">
        <v>-4.6731100000000003</v>
      </c>
      <c r="D9" s="101"/>
      <c r="E9" s="101">
        <v>-4.1532</v>
      </c>
      <c r="F9" s="101">
        <v>-4.1022600000000002</v>
      </c>
      <c r="G9" s="101">
        <v>-2.9815700000000001</v>
      </c>
      <c r="H9" s="101">
        <v>-4.5455100000000002</v>
      </c>
      <c r="I9" s="101">
        <v>-3.9049499999999999</v>
      </c>
      <c r="J9" s="101">
        <v>-4.6718500000000001</v>
      </c>
      <c r="K9" s="101"/>
      <c r="L9" s="11">
        <v>-3.93553</v>
      </c>
      <c r="M9" s="11">
        <v>-6.2598599999999998</v>
      </c>
      <c r="N9" s="11"/>
      <c r="O9" s="11">
        <v>-4.8448900000000004</v>
      </c>
      <c r="P9" s="101"/>
      <c r="Q9" s="101">
        <v>-4.3687100000000001</v>
      </c>
      <c r="R9" s="11">
        <v>-8.6842400000000008</v>
      </c>
      <c r="S9" s="11">
        <v>1.4797499999999999</v>
      </c>
      <c r="T9" s="11">
        <v>-6.1569799999999999</v>
      </c>
      <c r="U9" s="11"/>
      <c r="V9" s="11">
        <v>-4.3194699999999999</v>
      </c>
      <c r="W9" s="11">
        <v>-4.6341799999999997</v>
      </c>
      <c r="X9" s="11">
        <v>-2.6842600000000001</v>
      </c>
      <c r="Y9" s="116"/>
      <c r="Z9" s="11">
        <v>0.16781699999999999</v>
      </c>
      <c r="AA9" s="11">
        <v>-5.9064699999999997</v>
      </c>
      <c r="AB9" s="112"/>
      <c r="AC9" s="11">
        <v>-3.6601300000000001</v>
      </c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2:58" x14ac:dyDescent="0.25">
      <c r="B10" s="55" t="s">
        <v>135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1"/>
      <c r="M10" s="11"/>
      <c r="N10" s="11"/>
      <c r="O10" s="11"/>
      <c r="P10" s="101"/>
      <c r="Q10" s="101"/>
      <c r="R10" s="11"/>
      <c r="S10" s="11"/>
      <c r="T10" s="11"/>
      <c r="U10" s="11"/>
      <c r="V10" s="11"/>
      <c r="W10" s="11"/>
      <c r="X10" s="11"/>
      <c r="Y10" s="116"/>
      <c r="Z10" s="11"/>
      <c r="AA10" s="11"/>
      <c r="AB10" s="112"/>
      <c r="AC10" s="1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2:58" x14ac:dyDescent="0.25">
      <c r="B11" s="9" t="s">
        <v>93</v>
      </c>
      <c r="C11" s="101">
        <v>37.273000000000003</v>
      </c>
      <c r="D11" s="101"/>
      <c r="E11" s="101">
        <v>36.459600000000002</v>
      </c>
      <c r="F11" s="101">
        <v>36.588500000000003</v>
      </c>
      <c r="G11" s="101">
        <v>35.795999999999999</v>
      </c>
      <c r="H11" s="101">
        <v>37.179699999999997</v>
      </c>
      <c r="I11" s="101">
        <v>39.627299999999998</v>
      </c>
      <c r="J11" s="101">
        <v>37.2256</v>
      </c>
      <c r="K11" s="101"/>
      <c r="L11" s="11">
        <v>37.682400000000001</v>
      </c>
      <c r="M11" s="11">
        <v>35.846600000000002</v>
      </c>
      <c r="N11" s="11"/>
      <c r="O11" s="11">
        <v>37.121099999999998</v>
      </c>
      <c r="P11" s="101"/>
      <c r="Q11" s="101">
        <v>37.505699999999997</v>
      </c>
      <c r="R11" s="11">
        <v>36.795999999999999</v>
      </c>
      <c r="S11" s="11">
        <v>37.687100000000001</v>
      </c>
      <c r="T11" s="11">
        <v>36.951500000000003</v>
      </c>
      <c r="U11" s="11"/>
      <c r="V11" s="11">
        <v>65.830100000000002</v>
      </c>
      <c r="W11" s="11">
        <v>37.2714</v>
      </c>
      <c r="X11" s="11">
        <v>474.63200000000001</v>
      </c>
      <c r="Y11" s="116"/>
      <c r="Z11" s="11">
        <v>37.007199999999997</v>
      </c>
      <c r="AA11" s="11">
        <v>38.413600000000002</v>
      </c>
      <c r="AB11" s="112"/>
      <c r="AC11" s="11">
        <v>39.151000000000003</v>
      </c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2:58" x14ac:dyDescent="0.25">
      <c r="B12" s="9" t="s">
        <v>128</v>
      </c>
      <c r="C12" s="101">
        <v>42.5929</v>
      </c>
      <c r="D12" s="101"/>
      <c r="E12" s="101">
        <v>42.205399999999997</v>
      </c>
      <c r="F12" s="101">
        <v>46.52</v>
      </c>
      <c r="G12" s="101">
        <v>45.179400000000001</v>
      </c>
      <c r="H12" s="101">
        <v>48.059100000000001</v>
      </c>
      <c r="I12" s="101">
        <v>42.369599999999998</v>
      </c>
      <c r="J12" s="101">
        <v>42.566000000000003</v>
      </c>
      <c r="K12" s="101"/>
      <c r="L12" s="11">
        <v>43.220700000000001</v>
      </c>
      <c r="M12" s="11">
        <v>65.227000000000004</v>
      </c>
      <c r="N12" s="11"/>
      <c r="O12" s="11">
        <v>42.646299999999997</v>
      </c>
      <c r="P12" s="101"/>
      <c r="Q12" s="101">
        <v>42.5336</v>
      </c>
      <c r="R12" s="11">
        <v>46.718600000000002</v>
      </c>
      <c r="S12" s="11">
        <v>40.754600000000003</v>
      </c>
      <c r="T12" s="11">
        <v>48.35</v>
      </c>
      <c r="U12" s="11"/>
      <c r="V12" s="11">
        <v>39.646700000000003</v>
      </c>
      <c r="W12" s="11">
        <v>42.6068</v>
      </c>
      <c r="X12" s="11">
        <v>44.202100000000002</v>
      </c>
      <c r="Y12" s="116"/>
      <c r="Z12" s="63">
        <v>40.341200000000001</v>
      </c>
      <c r="AA12" s="11">
        <v>41.841500000000003</v>
      </c>
      <c r="AB12" s="112"/>
      <c r="AC12" s="11">
        <v>42.344499999999996</v>
      </c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2:58" x14ac:dyDescent="0.25">
      <c r="B13" s="9" t="s">
        <v>129</v>
      </c>
      <c r="C13" s="101">
        <v>201.78200000000001</v>
      </c>
      <c r="D13" s="101"/>
      <c r="E13" s="101">
        <v>206.59899999999999</v>
      </c>
      <c r="F13" s="101">
        <v>204.08099999999999</v>
      </c>
      <c r="G13" s="101">
        <v>211.72399999999999</v>
      </c>
      <c r="H13" s="101">
        <v>201.50700000000001</v>
      </c>
      <c r="I13" s="101">
        <v>213.07300000000001</v>
      </c>
      <c r="J13" s="101">
        <v>202.01900000000001</v>
      </c>
      <c r="K13" s="101"/>
      <c r="L13" s="11">
        <v>210.327</v>
      </c>
      <c r="M13" s="11">
        <v>212.82599999999999</v>
      </c>
      <c r="N13" s="11"/>
      <c r="O13" s="11">
        <v>202.00299999999999</v>
      </c>
      <c r="P13" s="101"/>
      <c r="Q13" s="101">
        <v>201.73599999999999</v>
      </c>
      <c r="R13" s="11">
        <v>203.04900000000001</v>
      </c>
      <c r="S13" s="11">
        <v>243.2</v>
      </c>
      <c r="T13" s="11">
        <v>204.00299999999999</v>
      </c>
      <c r="U13" s="11"/>
      <c r="V13" s="11">
        <v>225.166</v>
      </c>
      <c r="W13" s="11">
        <v>202.61500000000001</v>
      </c>
      <c r="X13" s="11">
        <v>368.37299999999999</v>
      </c>
      <c r="Y13" s="116"/>
      <c r="Z13" s="63">
        <v>231.41399999999999</v>
      </c>
      <c r="AA13" s="11">
        <v>203.583</v>
      </c>
      <c r="AB13" s="112"/>
      <c r="AC13" s="11">
        <v>203.315</v>
      </c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2:58" x14ac:dyDescent="0.25">
      <c r="B14" s="121" t="s">
        <v>33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13"/>
      <c r="M14" s="113"/>
      <c r="N14" s="113"/>
      <c r="O14" s="113"/>
      <c r="P14" s="101"/>
      <c r="Q14" s="101"/>
      <c r="R14" s="113"/>
      <c r="S14" s="113"/>
      <c r="T14" s="113"/>
      <c r="U14" s="113"/>
      <c r="V14" s="113"/>
      <c r="W14" s="113"/>
      <c r="X14" s="113"/>
      <c r="Y14" s="116"/>
      <c r="Z14" s="11"/>
      <c r="AA14" s="11"/>
      <c r="AB14" s="112"/>
      <c r="AC14" s="11"/>
      <c r="AF14" s="44"/>
      <c r="AK14" s="44"/>
      <c r="AL14" s="44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2:58" x14ac:dyDescent="0.25">
      <c r="B15" s="56" t="s">
        <v>132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13"/>
      <c r="M15" s="113"/>
      <c r="N15" s="113"/>
      <c r="O15" s="113"/>
      <c r="P15" s="101"/>
      <c r="Q15" s="101"/>
      <c r="R15" s="113"/>
      <c r="S15" s="113"/>
      <c r="T15" s="113"/>
      <c r="U15" s="113"/>
      <c r="V15" s="113"/>
      <c r="W15" s="113"/>
      <c r="X15" s="113"/>
      <c r="Y15" s="116"/>
      <c r="Z15" s="11"/>
      <c r="AA15" s="11"/>
      <c r="AB15" s="112"/>
      <c r="AC15" s="1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2:58" x14ac:dyDescent="0.25">
      <c r="B16" s="9" t="s">
        <v>101</v>
      </c>
      <c r="C16" s="101">
        <v>0.26009100000000002</v>
      </c>
      <c r="D16" s="101"/>
      <c r="E16" s="101">
        <v>0.25</v>
      </c>
      <c r="F16" s="101">
        <v>0.28799999999999998</v>
      </c>
      <c r="G16" s="101">
        <v>0.312</v>
      </c>
      <c r="H16" s="101">
        <v>0.251</v>
      </c>
      <c r="I16" s="101">
        <v>0.314</v>
      </c>
      <c r="J16" s="101">
        <v>0.25238899999999997</v>
      </c>
      <c r="K16" s="101"/>
      <c r="L16" s="11">
        <v>0.24152899999999999</v>
      </c>
      <c r="M16" s="11">
        <v>0.293188</v>
      </c>
      <c r="N16" s="11"/>
      <c r="O16" s="11">
        <v>0.26415899999999998</v>
      </c>
      <c r="P16" s="101"/>
      <c r="Q16" s="101">
        <v>0.25138700000000003</v>
      </c>
      <c r="R16" s="11">
        <v>0.25595699999999999</v>
      </c>
      <c r="S16" s="11">
        <v>0.24909500000000001</v>
      </c>
      <c r="T16" s="11">
        <v>0.237978</v>
      </c>
      <c r="U16" s="11"/>
      <c r="V16" s="11">
        <v>0.25626900000000002</v>
      </c>
      <c r="W16" s="11">
        <v>0.26580500000000001</v>
      </c>
      <c r="X16" s="11">
        <v>0.21753500000000001</v>
      </c>
      <c r="Y16" s="116"/>
      <c r="Z16" s="11">
        <v>0.25303900000000001</v>
      </c>
      <c r="AA16" s="11">
        <v>0.26214300000000001</v>
      </c>
      <c r="AB16" s="112"/>
      <c r="AC16" s="11">
        <v>0.270708</v>
      </c>
      <c r="AF16" s="44"/>
      <c r="AK16" s="44"/>
      <c r="AL16" s="44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2:68" x14ac:dyDescent="0.25">
      <c r="B17" s="9" t="s">
        <v>102</v>
      </c>
      <c r="C17" s="101">
        <v>1E-4</v>
      </c>
      <c r="D17" s="101"/>
      <c r="E17" s="101">
        <v>1E-4</v>
      </c>
      <c r="F17" s="101">
        <v>1E-4</v>
      </c>
      <c r="G17" s="101">
        <v>1E-4</v>
      </c>
      <c r="H17" s="101">
        <v>1E-4</v>
      </c>
      <c r="I17" s="101">
        <v>1E-4</v>
      </c>
      <c r="J17" s="101">
        <v>1E-4</v>
      </c>
      <c r="K17" s="101"/>
      <c r="L17" s="11">
        <v>8.6669900000000002</v>
      </c>
      <c r="M17" s="11">
        <v>15</v>
      </c>
      <c r="N17" s="11"/>
      <c r="O17" s="11">
        <v>1E-4</v>
      </c>
      <c r="P17" s="101"/>
      <c r="Q17" s="101">
        <v>1E-4</v>
      </c>
      <c r="R17" s="11">
        <v>1E-4</v>
      </c>
      <c r="S17" s="11">
        <v>1E-4</v>
      </c>
      <c r="T17" s="11">
        <v>1E-4</v>
      </c>
      <c r="U17" s="11"/>
      <c r="V17" s="11">
        <v>1E-4</v>
      </c>
      <c r="W17" s="11">
        <v>1E-4</v>
      </c>
      <c r="X17" s="11">
        <v>1E-4</v>
      </c>
      <c r="Y17" s="116"/>
      <c r="Z17" s="11">
        <v>1E-4</v>
      </c>
      <c r="AA17" s="11">
        <v>1E-4</v>
      </c>
      <c r="AB17" s="112"/>
      <c r="AC17" s="11">
        <v>1E-4</v>
      </c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2:68" x14ac:dyDescent="0.25">
      <c r="B18" s="9" t="s">
        <v>103</v>
      </c>
      <c r="C18" s="101">
        <v>55.804900000000004</v>
      </c>
      <c r="D18" s="101"/>
      <c r="E18" s="101">
        <v>55.804900000000004</v>
      </c>
      <c r="F18" s="101">
        <v>55.804900000000004</v>
      </c>
      <c r="G18" s="101">
        <v>55.804900000000004</v>
      </c>
      <c r="H18" s="101">
        <v>55.804900000000004</v>
      </c>
      <c r="I18" s="101">
        <v>55.804900000000004</v>
      </c>
      <c r="J18" s="101">
        <v>55.804900000000004</v>
      </c>
      <c r="K18" s="101"/>
      <c r="L18" s="11">
        <v>60.1935</v>
      </c>
      <c r="M18" s="11">
        <v>64.72</v>
      </c>
      <c r="N18" s="11"/>
      <c r="O18" s="11">
        <v>55.804900000000004</v>
      </c>
      <c r="P18" s="101"/>
      <c r="Q18" s="101">
        <v>55.804900000000004</v>
      </c>
      <c r="R18" s="11">
        <v>55.804900000000004</v>
      </c>
      <c r="S18" s="11">
        <v>55.804900000000004</v>
      </c>
      <c r="T18" s="11">
        <v>55.804900000000004</v>
      </c>
      <c r="U18" s="11"/>
      <c r="V18" s="11">
        <v>55.804900000000004</v>
      </c>
      <c r="W18" s="11">
        <v>55.804900000000004</v>
      </c>
      <c r="X18" s="11">
        <v>55.804900000000004</v>
      </c>
      <c r="Y18" s="116"/>
      <c r="Z18" s="11">
        <v>55.804900000000004</v>
      </c>
      <c r="AA18" s="11">
        <v>55.804900000000004</v>
      </c>
      <c r="AB18" s="112"/>
      <c r="AC18" s="11">
        <v>55.804900000000004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2:68" x14ac:dyDescent="0.25">
      <c r="B19" s="9" t="s">
        <v>104</v>
      </c>
      <c r="C19" s="101">
        <v>0.21318000000000001</v>
      </c>
      <c r="D19" s="101"/>
      <c r="E19" s="101">
        <v>0.21318000000000001</v>
      </c>
      <c r="F19" s="101">
        <v>0.21318000000000001</v>
      </c>
      <c r="G19" s="101">
        <v>0.21318000000000001</v>
      </c>
      <c r="H19" s="101">
        <v>0.21318000000000001</v>
      </c>
      <c r="I19" s="101">
        <v>0.21318000000000001</v>
      </c>
      <c r="J19" s="101">
        <v>0.21318000000000001</v>
      </c>
      <c r="K19" s="101"/>
      <c r="L19" s="11">
        <v>0.14930599999999999</v>
      </c>
      <c r="M19" s="11">
        <v>0.17</v>
      </c>
      <c r="N19" s="11"/>
      <c r="O19" s="11">
        <v>0.21318000000000001</v>
      </c>
      <c r="P19" s="101"/>
      <c r="Q19" s="101">
        <v>0.21318000000000001</v>
      </c>
      <c r="R19" s="11">
        <v>0.21318000000000001</v>
      </c>
      <c r="S19" s="11">
        <v>0.21318000000000001</v>
      </c>
      <c r="T19" s="11">
        <v>0.21318000000000001</v>
      </c>
      <c r="U19" s="11"/>
      <c r="V19" s="11">
        <v>0.21318000000000001</v>
      </c>
      <c r="W19" s="11">
        <v>0.21318000000000001</v>
      </c>
      <c r="X19" s="11">
        <v>0.21318000000000001</v>
      </c>
      <c r="Y19" s="116"/>
      <c r="Z19" s="11">
        <v>0.21318000000000001</v>
      </c>
      <c r="AA19" s="11">
        <v>0.21318000000000001</v>
      </c>
      <c r="AB19" s="112"/>
      <c r="AC19" s="11">
        <v>0.21318000000000001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2:68" x14ac:dyDescent="0.25">
      <c r="B20" s="9" t="s">
        <v>105</v>
      </c>
      <c r="C20" s="101">
        <v>0.15734799999999999</v>
      </c>
      <c r="D20" s="101"/>
      <c r="E20" s="101">
        <v>0.15734799999999999</v>
      </c>
      <c r="F20" s="101">
        <v>0.15734799999999999</v>
      </c>
      <c r="G20" s="101">
        <v>0.15734799999999999</v>
      </c>
      <c r="H20" s="101">
        <v>0.15734799999999999</v>
      </c>
      <c r="I20" s="101">
        <v>0.15734799999999999</v>
      </c>
      <c r="J20" s="101">
        <v>0.15734799999999999</v>
      </c>
      <c r="K20" s="101"/>
      <c r="L20" s="11">
        <v>0.10356</v>
      </c>
      <c r="M20" s="11">
        <v>0.1</v>
      </c>
      <c r="N20" s="11"/>
      <c r="O20" s="11">
        <v>0.15734799999999999</v>
      </c>
      <c r="P20" s="101"/>
      <c r="Q20" s="101">
        <v>0.15734799999999999</v>
      </c>
      <c r="R20" s="11">
        <v>0.15734799999999999</v>
      </c>
      <c r="S20" s="11">
        <v>0.15734799999999999</v>
      </c>
      <c r="T20" s="11">
        <v>0.15734799999999999</v>
      </c>
      <c r="U20" s="11"/>
      <c r="V20" s="11">
        <v>0.15734799999999999</v>
      </c>
      <c r="W20" s="11">
        <v>0.15734799999999999</v>
      </c>
      <c r="X20" s="11">
        <v>0.15734799999999999</v>
      </c>
      <c r="Y20" s="116"/>
      <c r="Z20" s="11">
        <v>0.15734799999999999</v>
      </c>
      <c r="AA20" s="11">
        <v>0.15734799999999999</v>
      </c>
      <c r="AB20" s="112"/>
      <c r="AC20" s="11">
        <v>0.15734799999999999</v>
      </c>
      <c r="AO20" s="44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2:68" x14ac:dyDescent="0.25">
      <c r="B21" s="9" t="s">
        <v>106</v>
      </c>
      <c r="C21" s="101">
        <v>0.162416</v>
      </c>
      <c r="D21" s="101"/>
      <c r="E21" s="101">
        <v>0.162416</v>
      </c>
      <c r="F21" s="101">
        <v>0.162416</v>
      </c>
      <c r="G21" s="101">
        <v>0.162416</v>
      </c>
      <c r="H21" s="101">
        <v>0.162416</v>
      </c>
      <c r="I21" s="101">
        <v>0.162416</v>
      </c>
      <c r="J21" s="101">
        <v>0.162416</v>
      </c>
      <c r="K21" s="101"/>
      <c r="L21" s="11">
        <v>0.17990700000000001</v>
      </c>
      <c r="M21" s="11">
        <v>0.1</v>
      </c>
      <c r="N21" s="11"/>
      <c r="O21" s="11">
        <v>0.162416</v>
      </c>
      <c r="P21" s="101"/>
      <c r="Q21" s="101">
        <v>0.162416</v>
      </c>
      <c r="R21" s="11">
        <v>0.162416</v>
      </c>
      <c r="S21" s="11">
        <v>0.162416</v>
      </c>
      <c r="T21" s="11">
        <v>0.162416</v>
      </c>
      <c r="U21" s="11"/>
      <c r="V21" s="11">
        <v>0.162416</v>
      </c>
      <c r="W21" s="11">
        <v>0.162416</v>
      </c>
      <c r="X21" s="11">
        <v>0.162416</v>
      </c>
      <c r="Y21" s="116"/>
      <c r="Z21" s="11">
        <v>0.162416</v>
      </c>
      <c r="AA21" s="11">
        <v>0.162416</v>
      </c>
      <c r="AB21" s="112"/>
      <c r="AC21" s="11">
        <v>0.162416</v>
      </c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2:68" x14ac:dyDescent="0.25">
      <c r="B22" s="9" t="s">
        <v>107</v>
      </c>
      <c r="C22" s="57">
        <v>9.2040000000000003E-6</v>
      </c>
      <c r="D22" s="57"/>
      <c r="E22" s="57">
        <v>9.2040000000000003E-6</v>
      </c>
      <c r="F22" s="57">
        <v>9.2040000000000003E-6</v>
      </c>
      <c r="G22" s="57">
        <v>9.2040000000000003E-6</v>
      </c>
      <c r="H22" s="57">
        <v>9.2040000000000003E-6</v>
      </c>
      <c r="I22" s="57">
        <v>9.2040000000000003E-6</v>
      </c>
      <c r="J22" s="57">
        <v>9.2040000000000003E-6</v>
      </c>
      <c r="K22" s="57"/>
      <c r="L22" s="62">
        <v>9.2040000000000003E-6</v>
      </c>
      <c r="M22" s="62">
        <v>9.2040000000000003E-6</v>
      </c>
      <c r="N22" s="62"/>
      <c r="O22" s="62">
        <v>9.2040000000000003E-6</v>
      </c>
      <c r="P22" s="57"/>
      <c r="Q22" s="57">
        <v>9.2040000000000003E-6</v>
      </c>
      <c r="R22" s="62">
        <v>9.2040000000000003E-6</v>
      </c>
      <c r="S22" s="62">
        <v>9.2040000000000003E-6</v>
      </c>
      <c r="T22" s="62">
        <v>9.2040000000000003E-6</v>
      </c>
      <c r="U22" s="62"/>
      <c r="V22" s="62">
        <v>9.2040000000000003E-6</v>
      </c>
      <c r="W22" s="62">
        <v>9.2040000000000003E-6</v>
      </c>
      <c r="X22" s="62">
        <v>9.2040000000000003E-6</v>
      </c>
      <c r="Y22" s="116"/>
      <c r="Z22" s="11">
        <v>9.2040000000000003E-6</v>
      </c>
      <c r="AA22" s="11">
        <v>9.2040000000000003E-6</v>
      </c>
      <c r="AB22" s="112"/>
      <c r="AC22" s="11">
        <v>9.2040000000000003E-6</v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2:68" x14ac:dyDescent="0.25">
      <c r="B23" s="9" t="s">
        <v>108</v>
      </c>
      <c r="C23" s="101">
        <v>3.1869999999999998</v>
      </c>
      <c r="D23" s="101"/>
      <c r="E23" s="101">
        <v>3.1869999999999998</v>
      </c>
      <c r="F23" s="101">
        <v>3.1869999999999998</v>
      </c>
      <c r="G23" s="101">
        <v>3.1869999999999998</v>
      </c>
      <c r="H23" s="101">
        <v>3.1869999999999998</v>
      </c>
      <c r="I23" s="101">
        <v>3.1869999999999998</v>
      </c>
      <c r="J23" s="101">
        <v>3.1869999999999998</v>
      </c>
      <c r="K23" s="101"/>
      <c r="L23" s="11">
        <v>3.1869999999999998</v>
      </c>
      <c r="M23" s="11">
        <v>3.1869999999999998</v>
      </c>
      <c r="N23" s="11"/>
      <c r="O23" s="11">
        <v>3.1869999999999998</v>
      </c>
      <c r="P23" s="101"/>
      <c r="Q23" s="101">
        <v>3.1869999999999998</v>
      </c>
      <c r="R23" s="11">
        <v>3.1869999999999998</v>
      </c>
      <c r="S23" s="11">
        <v>3.1869999999999998</v>
      </c>
      <c r="T23" s="11">
        <v>3.1869999999999998</v>
      </c>
      <c r="U23" s="11"/>
      <c r="V23" s="11">
        <v>3.1869999999999998</v>
      </c>
      <c r="W23" s="11">
        <v>3.1869999999999998</v>
      </c>
      <c r="X23" s="11">
        <v>3.1869999999999998</v>
      </c>
      <c r="Y23" s="116"/>
      <c r="Z23" s="11">
        <v>3.1869999999999998</v>
      </c>
      <c r="AA23" s="11">
        <v>3.1869999999999998</v>
      </c>
      <c r="AB23" s="112"/>
      <c r="AC23" s="11">
        <v>3.1869999999999998</v>
      </c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2:68" x14ac:dyDescent="0.25">
      <c r="B24" s="9" t="s">
        <v>109</v>
      </c>
      <c r="C24" s="101">
        <v>34.6</v>
      </c>
      <c r="D24" s="101"/>
      <c r="E24" s="101">
        <v>34.6</v>
      </c>
      <c r="F24" s="101">
        <v>34.6</v>
      </c>
      <c r="G24" s="101">
        <v>34.6</v>
      </c>
      <c r="H24" s="101">
        <v>34.6</v>
      </c>
      <c r="I24" s="101">
        <v>34.6</v>
      </c>
      <c r="J24" s="101">
        <v>34.6</v>
      </c>
      <c r="K24" s="101"/>
      <c r="L24" s="11">
        <v>34.6</v>
      </c>
      <c r="M24" s="11">
        <v>34.6</v>
      </c>
      <c r="N24" s="11"/>
      <c r="O24" s="11">
        <v>43.7</v>
      </c>
      <c r="P24" s="101"/>
      <c r="Q24" s="101">
        <v>34.6</v>
      </c>
      <c r="R24" s="11">
        <v>34.6</v>
      </c>
      <c r="S24" s="11">
        <v>34.6</v>
      </c>
      <c r="T24" s="11">
        <v>34.6</v>
      </c>
      <c r="U24" s="11"/>
      <c r="V24" s="11">
        <v>34.6</v>
      </c>
      <c r="W24" s="11">
        <v>34.6</v>
      </c>
      <c r="X24" s="11">
        <v>34.6</v>
      </c>
      <c r="Y24" s="116"/>
      <c r="Z24" s="11">
        <v>34.6</v>
      </c>
      <c r="AA24" s="11">
        <v>34.6</v>
      </c>
      <c r="AB24" s="112"/>
      <c r="AC24" s="11">
        <v>34.6</v>
      </c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2:68" x14ac:dyDescent="0.25">
      <c r="B25" s="9" t="s">
        <v>110</v>
      </c>
      <c r="C25" s="99">
        <v>-0.7</v>
      </c>
      <c r="D25" s="99"/>
      <c r="E25" s="99">
        <v>-0.7</v>
      </c>
      <c r="F25" s="99">
        <v>-0.7</v>
      </c>
      <c r="G25" s="99">
        <v>-0.7</v>
      </c>
      <c r="H25" s="99">
        <v>-0.7</v>
      </c>
      <c r="I25" s="99">
        <v>-0.7</v>
      </c>
      <c r="J25" s="99">
        <v>-0.7</v>
      </c>
      <c r="K25" s="99"/>
      <c r="L25" s="113">
        <v>-0.7</v>
      </c>
      <c r="M25" s="113">
        <v>-0.7</v>
      </c>
      <c r="N25" s="113"/>
      <c r="O25" s="113">
        <v>-0.37</v>
      </c>
      <c r="P25" s="99"/>
      <c r="Q25" s="99">
        <v>-0.7</v>
      </c>
      <c r="R25" s="113">
        <v>-0.7</v>
      </c>
      <c r="S25" s="113">
        <v>-0.7</v>
      </c>
      <c r="T25" s="113">
        <v>-0.7</v>
      </c>
      <c r="U25" s="113"/>
      <c r="V25" s="113">
        <v>-0.7</v>
      </c>
      <c r="W25" s="113">
        <v>-0.7</v>
      </c>
      <c r="X25" s="113">
        <v>-0.7</v>
      </c>
      <c r="Y25" s="116"/>
      <c r="Z25" s="113">
        <v>-0.7</v>
      </c>
      <c r="AA25" s="11">
        <v>-0.7</v>
      </c>
      <c r="AB25" s="112"/>
      <c r="AC25" s="11">
        <v>-0.7</v>
      </c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2:68" x14ac:dyDescent="0.25">
      <c r="B26" s="9" t="s">
        <v>111</v>
      </c>
      <c r="C26" s="99">
        <v>1</v>
      </c>
      <c r="D26" s="99"/>
      <c r="E26" s="99">
        <v>1</v>
      </c>
      <c r="F26" s="99">
        <v>1</v>
      </c>
      <c r="G26" s="99">
        <v>1</v>
      </c>
      <c r="H26" s="99">
        <v>1</v>
      </c>
      <c r="I26" s="99">
        <v>1</v>
      </c>
      <c r="J26" s="99">
        <v>1</v>
      </c>
      <c r="K26" s="99"/>
      <c r="L26" s="113">
        <v>1</v>
      </c>
      <c r="M26" s="113">
        <v>1</v>
      </c>
      <c r="N26" s="113"/>
      <c r="O26" s="113">
        <v>1</v>
      </c>
      <c r="P26" s="99"/>
      <c r="Q26" s="99">
        <v>1</v>
      </c>
      <c r="R26" s="113">
        <v>1</v>
      </c>
      <c r="S26" s="113">
        <v>1</v>
      </c>
      <c r="T26" s="113">
        <v>1</v>
      </c>
      <c r="U26" s="113"/>
      <c r="V26" s="113">
        <v>1</v>
      </c>
      <c r="W26" s="113">
        <v>1</v>
      </c>
      <c r="X26" s="113">
        <v>1</v>
      </c>
      <c r="Y26" s="116"/>
      <c r="Z26" s="113">
        <v>1</v>
      </c>
      <c r="AA26" s="11">
        <v>1</v>
      </c>
      <c r="AB26" s="112"/>
      <c r="AC26" s="11">
        <v>1</v>
      </c>
      <c r="AF26" s="44"/>
      <c r="AK26" s="44"/>
      <c r="AL26" s="44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2:68" x14ac:dyDescent="0.25">
      <c r="B27" s="9" t="s">
        <v>112</v>
      </c>
      <c r="C27" s="99">
        <v>0</v>
      </c>
      <c r="D27" s="99"/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/>
      <c r="L27" s="113">
        <v>0</v>
      </c>
      <c r="M27" s="113">
        <v>0</v>
      </c>
      <c r="N27" s="113"/>
      <c r="O27" s="113">
        <v>0</v>
      </c>
      <c r="P27" s="99"/>
      <c r="Q27" s="99">
        <v>0</v>
      </c>
      <c r="R27" s="113">
        <v>0</v>
      </c>
      <c r="S27" s="113">
        <v>0</v>
      </c>
      <c r="T27" s="113">
        <v>0</v>
      </c>
      <c r="U27" s="113"/>
      <c r="V27" s="113">
        <v>0</v>
      </c>
      <c r="W27" s="113">
        <v>0</v>
      </c>
      <c r="X27" s="113">
        <v>0</v>
      </c>
      <c r="Y27" s="116"/>
      <c r="Z27" s="113">
        <v>0</v>
      </c>
      <c r="AA27" s="11">
        <v>0</v>
      </c>
      <c r="AB27" s="112"/>
      <c r="AC27" s="11">
        <v>0</v>
      </c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2:68" x14ac:dyDescent="0.25">
      <c r="B28" s="9" t="s">
        <v>113</v>
      </c>
      <c r="C28" s="101">
        <v>0.479487</v>
      </c>
      <c r="D28" s="101"/>
      <c r="E28" s="101">
        <v>0.3</v>
      </c>
      <c r="F28" s="101">
        <v>0.39700000000000002</v>
      </c>
      <c r="G28" s="101">
        <v>0.312</v>
      </c>
      <c r="H28" s="101">
        <v>0.48899999999999999</v>
      </c>
      <c r="I28" s="101">
        <v>0.314</v>
      </c>
      <c r="J28" s="101">
        <v>0.446432</v>
      </c>
      <c r="K28" s="101"/>
      <c r="L28" s="11">
        <v>0.50232399999999999</v>
      </c>
      <c r="M28" s="11">
        <v>0.424956</v>
      </c>
      <c r="N28" s="11"/>
      <c r="O28" s="11">
        <v>0.47864499999999999</v>
      </c>
      <c r="P28" s="101"/>
      <c r="Q28" s="101">
        <v>0.47476600000000002</v>
      </c>
      <c r="R28" s="11">
        <v>0.39273000000000002</v>
      </c>
      <c r="S28" s="11">
        <v>0.39180799999999999</v>
      </c>
      <c r="T28" s="11">
        <v>0.41898400000000002</v>
      </c>
      <c r="U28" s="11"/>
      <c r="V28" s="11">
        <v>0.47965099999999999</v>
      </c>
      <c r="W28" s="11">
        <v>0.48054000000000002</v>
      </c>
      <c r="X28" s="11">
        <v>0.6</v>
      </c>
      <c r="Y28" s="116"/>
      <c r="Z28" s="11">
        <v>0.34118500000000002</v>
      </c>
      <c r="AA28" s="11">
        <v>0.435838</v>
      </c>
      <c r="AB28" s="112"/>
      <c r="AC28" s="11">
        <v>0.44280799999999998</v>
      </c>
      <c r="AF28" s="44"/>
      <c r="AK28" s="44"/>
      <c r="AL28" s="44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P28" s="44"/>
    </row>
    <row r="29" spans="2:68" x14ac:dyDescent="0.25">
      <c r="B29" s="9" t="s">
        <v>114</v>
      </c>
      <c r="C29" s="101">
        <v>1E-4</v>
      </c>
      <c r="D29" s="101"/>
      <c r="E29" s="101">
        <v>1E-4</v>
      </c>
      <c r="F29" s="101">
        <v>1E-4</v>
      </c>
      <c r="G29" s="101">
        <v>1E-4</v>
      </c>
      <c r="H29" s="101">
        <v>1E-4</v>
      </c>
      <c r="I29" s="101">
        <v>1E-4</v>
      </c>
      <c r="J29" s="101">
        <v>1E-4</v>
      </c>
      <c r="K29" s="101"/>
      <c r="L29" s="11">
        <v>8.9500499999999992</v>
      </c>
      <c r="M29" s="11">
        <v>18</v>
      </c>
      <c r="N29" s="11"/>
      <c r="O29" s="11">
        <v>1E-4</v>
      </c>
      <c r="P29" s="101"/>
      <c r="Q29" s="101">
        <v>1E-4</v>
      </c>
      <c r="R29" s="11">
        <v>1E-4</v>
      </c>
      <c r="S29" s="11">
        <v>1E-4</v>
      </c>
      <c r="T29" s="11">
        <v>1E-4</v>
      </c>
      <c r="U29" s="11"/>
      <c r="V29" s="11">
        <v>1E-4</v>
      </c>
      <c r="W29" s="11">
        <v>1E-4</v>
      </c>
      <c r="X29" s="11">
        <v>1E-4</v>
      </c>
      <c r="Y29" s="116"/>
      <c r="Z29" s="11">
        <v>1E-4</v>
      </c>
      <c r="AA29" s="11">
        <v>1E-4</v>
      </c>
      <c r="AB29" s="112"/>
      <c r="AC29" s="11">
        <v>1E-4</v>
      </c>
      <c r="AI29" s="44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2:68" x14ac:dyDescent="0.25">
      <c r="B30" s="9" t="s">
        <v>115</v>
      </c>
      <c r="C30" s="101">
        <v>42.354900000000001</v>
      </c>
      <c r="D30" s="101"/>
      <c r="E30" s="101">
        <v>42.354900000000001</v>
      </c>
      <c r="F30" s="101">
        <v>42.354900000000001</v>
      </c>
      <c r="G30" s="101">
        <v>42.354900000000001</v>
      </c>
      <c r="H30" s="101">
        <v>42.354900000000001</v>
      </c>
      <c r="I30" s="101">
        <v>42.354900000000001</v>
      </c>
      <c r="J30" s="101">
        <v>42.354900000000001</v>
      </c>
      <c r="K30" s="101"/>
      <c r="L30" s="11">
        <v>42.3643</v>
      </c>
      <c r="M30" s="11">
        <v>44.1</v>
      </c>
      <c r="N30" s="11"/>
      <c r="O30" s="11">
        <v>42.354900000000001</v>
      </c>
      <c r="P30" s="101"/>
      <c r="Q30" s="101">
        <v>42.354900000000001</v>
      </c>
      <c r="R30" s="11">
        <v>42.354900000000001</v>
      </c>
      <c r="S30" s="11">
        <v>42.354900000000001</v>
      </c>
      <c r="T30" s="11">
        <v>42.354900000000001</v>
      </c>
      <c r="U30" s="11"/>
      <c r="V30" s="11">
        <v>42.354900000000001</v>
      </c>
      <c r="W30" s="11">
        <v>42.354900000000001</v>
      </c>
      <c r="X30" s="11">
        <v>42.354900000000001</v>
      </c>
      <c r="Y30" s="116"/>
      <c r="Z30" s="11">
        <v>42.354900000000001</v>
      </c>
      <c r="AA30" s="11">
        <v>42.354900000000001</v>
      </c>
      <c r="AB30" s="112"/>
      <c r="AC30" s="11">
        <v>42.354900000000001</v>
      </c>
      <c r="AO30" s="44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P30" s="44"/>
    </row>
    <row r="31" spans="2:68" x14ac:dyDescent="0.25">
      <c r="B31" s="9" t="s">
        <v>116</v>
      </c>
      <c r="C31" s="101">
        <v>0.32922299999999999</v>
      </c>
      <c r="D31" s="101"/>
      <c r="E31" s="101">
        <v>0.32922299999999999</v>
      </c>
      <c r="F31" s="101">
        <v>0.32922299999999999</v>
      </c>
      <c r="G31" s="101">
        <v>0.32922299999999999</v>
      </c>
      <c r="H31" s="101">
        <v>0.32922299999999999</v>
      </c>
      <c r="I31" s="101">
        <v>0.32922299999999999</v>
      </c>
      <c r="J31" s="101">
        <v>0.32922299999999999</v>
      </c>
      <c r="K31" s="101"/>
      <c r="L31" s="11">
        <v>0.26877800000000002</v>
      </c>
      <c r="M31" s="11">
        <v>0.35</v>
      </c>
      <c r="N31" s="11"/>
      <c r="O31" s="11">
        <v>0.32922299999999999</v>
      </c>
      <c r="P31" s="101"/>
      <c r="Q31" s="101">
        <v>0.32922299999999999</v>
      </c>
      <c r="R31" s="11">
        <v>0.32922299999999999</v>
      </c>
      <c r="S31" s="11">
        <v>0.32922299999999999</v>
      </c>
      <c r="T31" s="11">
        <v>0.32922299999999999</v>
      </c>
      <c r="U31" s="11"/>
      <c r="V31" s="11">
        <v>0.32922299999999999</v>
      </c>
      <c r="W31" s="11">
        <v>0.32922299999999999</v>
      </c>
      <c r="X31" s="11">
        <v>0.32922299999999999</v>
      </c>
      <c r="Y31" s="116"/>
      <c r="Z31" s="11">
        <v>0.32922299999999999</v>
      </c>
      <c r="AA31" s="11">
        <v>0.32922299999999999</v>
      </c>
      <c r="AB31" s="112"/>
      <c r="AC31" s="11">
        <v>0.32922299999999999</v>
      </c>
      <c r="AI31" s="44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2:68" x14ac:dyDescent="0.25">
      <c r="B32" s="9" t="s">
        <v>117</v>
      </c>
      <c r="C32" s="101">
        <v>0.42877399999999999</v>
      </c>
      <c r="D32" s="101"/>
      <c r="E32" s="101">
        <v>0.42877399999999999</v>
      </c>
      <c r="F32" s="101">
        <v>0.42877399999999999</v>
      </c>
      <c r="G32" s="101">
        <v>0.42877399999999999</v>
      </c>
      <c r="H32" s="101">
        <v>0.42877399999999999</v>
      </c>
      <c r="I32" s="101">
        <v>0.42877399999999999</v>
      </c>
      <c r="J32" s="101">
        <v>0.42877399999999999</v>
      </c>
      <c r="K32" s="101"/>
      <c r="L32" s="11">
        <v>0.27710699999999999</v>
      </c>
      <c r="M32" s="11">
        <v>0.1</v>
      </c>
      <c r="N32" s="11"/>
      <c r="O32" s="11">
        <v>0.42877399999999999</v>
      </c>
      <c r="P32" s="101"/>
      <c r="Q32" s="101">
        <v>0.42877399999999999</v>
      </c>
      <c r="R32" s="11">
        <v>0.42877399999999999</v>
      </c>
      <c r="S32" s="11">
        <v>0.42877399999999999</v>
      </c>
      <c r="T32" s="11">
        <v>0.42877399999999999</v>
      </c>
      <c r="U32" s="11"/>
      <c r="V32" s="11">
        <v>0.42877399999999999</v>
      </c>
      <c r="W32" s="11">
        <v>0.42877399999999999</v>
      </c>
      <c r="X32" s="11">
        <v>0.42877399999999999</v>
      </c>
      <c r="Y32" s="116"/>
      <c r="Z32" s="11">
        <v>0.42877399999999999</v>
      </c>
      <c r="AA32" s="11">
        <v>0.42877399999999999</v>
      </c>
      <c r="AB32" s="112"/>
      <c r="AC32" s="11">
        <v>0.42877399999999999</v>
      </c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2:68" x14ac:dyDescent="0.25">
      <c r="B33" s="9" t="s">
        <v>118</v>
      </c>
      <c r="C33" s="101">
        <v>7.0959099999999997E-2</v>
      </c>
      <c r="D33" s="101"/>
      <c r="E33" s="101">
        <v>7.0959099999999997E-2</v>
      </c>
      <c r="F33" s="101">
        <v>7.0959099999999997E-2</v>
      </c>
      <c r="G33" s="101">
        <v>7.0959099999999997E-2</v>
      </c>
      <c r="H33" s="101">
        <v>7.0959099999999997E-2</v>
      </c>
      <c r="I33" s="101">
        <v>7.0959099999999997E-2</v>
      </c>
      <c r="J33" s="101">
        <v>7.0959099999999997E-2</v>
      </c>
      <c r="K33" s="101"/>
      <c r="L33" s="11">
        <v>9.1511499999999996E-2</v>
      </c>
      <c r="M33" s="11">
        <v>0.1</v>
      </c>
      <c r="N33" s="11"/>
      <c r="O33" s="11">
        <v>7.0959099999999997E-2</v>
      </c>
      <c r="P33" s="101"/>
      <c r="Q33" s="101">
        <v>7.0959099999999997E-2</v>
      </c>
      <c r="R33" s="11">
        <v>7.0959099999999997E-2</v>
      </c>
      <c r="S33" s="11">
        <v>7.0959099999999997E-2</v>
      </c>
      <c r="T33" s="11">
        <v>7.0959099999999997E-2</v>
      </c>
      <c r="U33" s="11"/>
      <c r="V33" s="11">
        <v>7.0959099999999997E-2</v>
      </c>
      <c r="W33" s="11">
        <v>7.0959099999999997E-2</v>
      </c>
      <c r="X33" s="11">
        <v>7.0959099999999997E-2</v>
      </c>
      <c r="Y33" s="116"/>
      <c r="Z33" s="11">
        <v>7.0959099999999997E-2</v>
      </c>
      <c r="AA33" s="11">
        <v>7.0959099999999997E-2</v>
      </c>
      <c r="AB33" s="112"/>
      <c r="AC33" s="11">
        <v>7.0959099999999997E-2</v>
      </c>
      <c r="AO33" s="44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P33" s="44"/>
    </row>
    <row r="34" spans="2:68" x14ac:dyDescent="0.25">
      <c r="B34" s="9" t="s">
        <v>119</v>
      </c>
      <c r="C34" s="57">
        <v>1.163E-5</v>
      </c>
      <c r="D34" s="57"/>
      <c r="E34" s="57">
        <v>1.163E-5</v>
      </c>
      <c r="F34" s="57">
        <v>1.163E-5</v>
      </c>
      <c r="G34" s="57">
        <v>1.163E-5</v>
      </c>
      <c r="H34" s="57"/>
      <c r="I34" s="57"/>
      <c r="J34" s="57">
        <v>1.163E-5</v>
      </c>
      <c r="K34" s="57"/>
      <c r="L34" s="62">
        <v>1.163E-5</v>
      </c>
      <c r="M34" s="62">
        <v>1.163E-5</v>
      </c>
      <c r="N34" s="62"/>
      <c r="O34" s="62">
        <v>1.163E-5</v>
      </c>
      <c r="P34" s="57"/>
      <c r="Q34" s="57">
        <v>1.163E-5</v>
      </c>
      <c r="R34" s="62">
        <v>1.163E-5</v>
      </c>
      <c r="S34" s="62">
        <v>1.163E-5</v>
      </c>
      <c r="T34" s="62">
        <v>1.163E-5</v>
      </c>
      <c r="U34" s="62"/>
      <c r="V34" s="62">
        <v>1.163E-5</v>
      </c>
      <c r="W34" s="62">
        <v>1.163E-5</v>
      </c>
      <c r="X34" s="62">
        <v>1.163E-5</v>
      </c>
      <c r="Y34" s="116"/>
      <c r="Z34" s="62">
        <v>1.163E-5</v>
      </c>
      <c r="AA34" s="62">
        <v>1.163E-5</v>
      </c>
      <c r="AB34" s="112"/>
      <c r="AC34" s="11">
        <v>1.163E-5</v>
      </c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2:68" x14ac:dyDescent="0.25">
      <c r="B35" s="9" t="s">
        <v>120</v>
      </c>
      <c r="C35" s="101">
        <v>3.1179999999999999</v>
      </c>
      <c r="D35" s="101"/>
      <c r="E35" s="101">
        <v>3.1179999999999999</v>
      </c>
      <c r="F35" s="101">
        <v>3.1179999999999999</v>
      </c>
      <c r="G35" s="101">
        <v>3.1179999999999999</v>
      </c>
      <c r="H35" s="101"/>
      <c r="I35" s="101"/>
      <c r="J35" s="101">
        <v>3.1179999999999999</v>
      </c>
      <c r="K35" s="101"/>
      <c r="L35" s="11">
        <v>3.1179999999999999</v>
      </c>
      <c r="M35" s="11">
        <v>3.1179999999999999</v>
      </c>
      <c r="N35" s="11"/>
      <c r="O35" s="11">
        <v>3.1179999999999999</v>
      </c>
      <c r="P35" s="101"/>
      <c r="Q35" s="101">
        <v>3.1179999999999999</v>
      </c>
      <c r="R35" s="11">
        <v>3.1179999999999999</v>
      </c>
      <c r="S35" s="11">
        <v>3.1179999999999999</v>
      </c>
      <c r="T35" s="11">
        <v>3.1179999999999999</v>
      </c>
      <c r="U35" s="11"/>
      <c r="V35" s="11">
        <v>3.1179999999999999</v>
      </c>
      <c r="W35" s="11">
        <v>3.1179999999999999</v>
      </c>
      <c r="X35" s="11">
        <v>3.1179999999999999</v>
      </c>
      <c r="Y35" s="116"/>
      <c r="Z35" s="11">
        <v>3.1179999999999999</v>
      </c>
      <c r="AA35" s="11">
        <v>3.1179999999999999</v>
      </c>
      <c r="AB35" s="112"/>
      <c r="AC35" s="11">
        <v>3.1179999999999999</v>
      </c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2:68" x14ac:dyDescent="0.25">
      <c r="B36" s="9" t="s">
        <v>121</v>
      </c>
      <c r="C36" s="101">
        <v>5.2130299999999998</v>
      </c>
      <c r="D36" s="101"/>
      <c r="E36" s="101">
        <v>5.05891</v>
      </c>
      <c r="F36" s="101">
        <v>5.4697899999999997</v>
      </c>
      <c r="G36" s="101">
        <v>5.6892899999999997</v>
      </c>
      <c r="H36" s="101">
        <v>5.1733099999999999</v>
      </c>
      <c r="I36" s="101">
        <v>5.5366499999999998</v>
      </c>
      <c r="J36" s="101">
        <v>5.1433200000000001</v>
      </c>
      <c r="K36" s="101"/>
      <c r="L36" s="11">
        <v>5.1818499999999998</v>
      </c>
      <c r="M36" s="11">
        <v>4.8442499999999997</v>
      </c>
      <c r="N36" s="11"/>
      <c r="O36" s="11">
        <v>5.2828999999999997</v>
      </c>
      <c r="P36" s="101"/>
      <c r="Q36" s="101">
        <v>5.05762</v>
      </c>
      <c r="R36" s="11">
        <v>5.1301100000000002</v>
      </c>
      <c r="S36" s="11">
        <v>5.1878900000000003</v>
      </c>
      <c r="T36" s="11">
        <v>5.0637400000000001</v>
      </c>
      <c r="U36" s="11"/>
      <c r="V36" s="11">
        <v>5.1608400000000003</v>
      </c>
      <c r="W36" s="11">
        <v>5.26058</v>
      </c>
      <c r="X36" s="11">
        <v>4.80009</v>
      </c>
      <c r="Y36" s="116"/>
      <c r="Z36" s="101">
        <v>4.9258499999999996</v>
      </c>
      <c r="AA36" s="11">
        <v>5.2512699999999999</v>
      </c>
      <c r="AB36" s="112"/>
      <c r="AC36" s="11">
        <v>5.4685800000000002</v>
      </c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2:68" x14ac:dyDescent="0.25">
      <c r="B37" s="9" t="s">
        <v>122</v>
      </c>
      <c r="C37" s="99">
        <v>0.7</v>
      </c>
      <c r="D37" s="99"/>
      <c r="E37" s="99">
        <v>0.7</v>
      </c>
      <c r="F37" s="99">
        <v>0.7</v>
      </c>
      <c r="G37" s="99">
        <v>0.7</v>
      </c>
      <c r="H37" s="99"/>
      <c r="I37" s="99"/>
      <c r="J37" s="99">
        <v>0.7</v>
      </c>
      <c r="K37" s="99"/>
      <c r="L37" s="113">
        <v>0.7</v>
      </c>
      <c r="M37" s="113">
        <v>0.7</v>
      </c>
      <c r="N37" s="113"/>
      <c r="O37" s="113">
        <v>0.7</v>
      </c>
      <c r="P37" s="99"/>
      <c r="Q37" s="99">
        <v>0.7</v>
      </c>
      <c r="R37" s="113">
        <v>0.7</v>
      </c>
      <c r="S37" s="113">
        <v>0.7</v>
      </c>
      <c r="T37" s="113">
        <v>0.7</v>
      </c>
      <c r="U37" s="113"/>
      <c r="V37" s="113">
        <v>0.7</v>
      </c>
      <c r="W37" s="113">
        <v>0.7</v>
      </c>
      <c r="X37" s="113">
        <v>0.7</v>
      </c>
      <c r="Y37" s="116"/>
      <c r="Z37" s="99">
        <v>0.7</v>
      </c>
      <c r="AA37" s="113">
        <v>0.7</v>
      </c>
      <c r="AB37" s="112"/>
      <c r="AC37" s="113">
        <v>0.7</v>
      </c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2:68" x14ac:dyDescent="0.25">
      <c r="B38" s="9" t="s">
        <v>123</v>
      </c>
      <c r="C38" s="99">
        <v>0.7</v>
      </c>
      <c r="D38" s="99"/>
      <c r="E38" s="99">
        <v>0.7</v>
      </c>
      <c r="F38" s="99">
        <v>0.7</v>
      </c>
      <c r="G38" s="99">
        <v>0.7</v>
      </c>
      <c r="H38" s="99"/>
      <c r="I38" s="99"/>
      <c r="J38" s="99">
        <v>0.7</v>
      </c>
      <c r="K38" s="99"/>
      <c r="L38" s="99">
        <v>0.7</v>
      </c>
      <c r="M38" s="99">
        <v>0.7</v>
      </c>
      <c r="N38" s="99"/>
      <c r="O38" s="99">
        <v>0.7</v>
      </c>
      <c r="P38" s="99"/>
      <c r="Q38" s="99">
        <v>0.7</v>
      </c>
      <c r="R38" s="99">
        <v>0.7</v>
      </c>
      <c r="S38" s="99">
        <v>0.7</v>
      </c>
      <c r="T38" s="99">
        <v>0.7</v>
      </c>
      <c r="U38" s="99"/>
      <c r="V38" s="99">
        <v>0.7</v>
      </c>
      <c r="W38" s="99">
        <v>0.7</v>
      </c>
      <c r="X38" s="99">
        <v>0.7</v>
      </c>
      <c r="Y38" s="116"/>
      <c r="Z38" s="113">
        <v>0.7</v>
      </c>
      <c r="AA38" s="113">
        <v>0.7</v>
      </c>
      <c r="AB38" s="112"/>
      <c r="AC38" s="99">
        <v>0.7</v>
      </c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2:68" x14ac:dyDescent="0.25">
      <c r="B39" s="56" t="s">
        <v>130</v>
      </c>
      <c r="C39" s="99"/>
      <c r="D39" s="99"/>
      <c r="E39" s="99"/>
      <c r="F39" s="99"/>
      <c r="G39" s="99"/>
      <c r="H39" s="99"/>
      <c r="I39" s="99"/>
      <c r="J39" s="99"/>
      <c r="K39" s="99"/>
      <c r="L39" s="113"/>
      <c r="M39" s="113"/>
      <c r="N39" s="113"/>
      <c r="O39" s="113"/>
      <c r="P39" s="99"/>
      <c r="Q39" s="99"/>
      <c r="R39" s="113"/>
      <c r="S39" s="113"/>
      <c r="T39" s="113"/>
      <c r="U39" s="113"/>
      <c r="V39" s="113"/>
      <c r="W39" s="113"/>
      <c r="X39" s="113"/>
      <c r="Y39" s="116"/>
      <c r="Z39" s="113"/>
      <c r="AA39" s="113"/>
      <c r="AB39" s="112"/>
      <c r="AC39" s="1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2:68" x14ac:dyDescent="0.25">
      <c r="B40" s="9" t="s">
        <v>124</v>
      </c>
      <c r="C40" s="101">
        <v>-10.7843</v>
      </c>
      <c r="D40" s="101"/>
      <c r="E40" s="101">
        <v>-11.103400000000001</v>
      </c>
      <c r="F40" s="101">
        <v>-11.164</v>
      </c>
      <c r="G40" s="101">
        <v>-11.666</v>
      </c>
      <c r="H40" s="101">
        <v>-10.7646</v>
      </c>
      <c r="I40" s="101">
        <v>-11.435</v>
      </c>
      <c r="J40" s="101">
        <v>-10.801</v>
      </c>
      <c r="K40" s="101"/>
      <c r="L40" s="11">
        <v>-10.847799999999999</v>
      </c>
      <c r="M40" s="11">
        <v>-10.8409</v>
      </c>
      <c r="N40" s="11"/>
      <c r="O40" s="11">
        <v>-10.839499999999999</v>
      </c>
      <c r="P40" s="101"/>
      <c r="Q40" s="101">
        <v>-10.701000000000001</v>
      </c>
      <c r="R40" s="11">
        <v>-10.994</v>
      </c>
      <c r="S40" s="11">
        <v>-10.9916</v>
      </c>
      <c r="T40" s="11">
        <v>-10.808999999999999</v>
      </c>
      <c r="U40" s="11"/>
      <c r="V40" s="11">
        <v>-10.7485</v>
      </c>
      <c r="W40" s="11">
        <v>-10.8184</v>
      </c>
      <c r="X40" s="11">
        <v>-10.446199999999999</v>
      </c>
      <c r="Y40" s="116"/>
      <c r="Z40" s="11">
        <v>-10.374599999999999</v>
      </c>
      <c r="AA40" s="11">
        <v>-10.926500000000001</v>
      </c>
      <c r="AB40" s="112"/>
      <c r="AC40" s="11">
        <v>-11.0952</v>
      </c>
      <c r="AO40" s="44"/>
      <c r="AQ40" s="1"/>
      <c r="AR40" s="1"/>
      <c r="AS40" s="2"/>
      <c r="AT40" s="2"/>
      <c r="AU40" s="2"/>
      <c r="AV40" s="2"/>
      <c r="AW40" s="2"/>
      <c r="AX40" s="2"/>
      <c r="AY40" s="1"/>
      <c r="AZ40" s="1"/>
      <c r="BA40" s="2"/>
      <c r="BB40" s="2"/>
      <c r="BC40" s="2"/>
      <c r="BD40" s="2"/>
      <c r="BE40" s="2"/>
      <c r="BF40" s="2"/>
      <c r="BP40" s="44"/>
    </row>
    <row r="41" spans="2:68" x14ac:dyDescent="0.25">
      <c r="B41" s="9" t="s">
        <v>125</v>
      </c>
      <c r="C41" s="101">
        <v>0.377135</v>
      </c>
      <c r="D41" s="101"/>
      <c r="E41" s="101">
        <v>0.38446900000000001</v>
      </c>
      <c r="F41" s="101">
        <v>0.38537199999999999</v>
      </c>
      <c r="G41" s="101">
        <v>0.40149400000000002</v>
      </c>
      <c r="H41" s="101">
        <v>0.37898700000000002</v>
      </c>
      <c r="I41" s="101">
        <v>0.38832800000000001</v>
      </c>
      <c r="J41" s="101">
        <v>0.37785000000000002</v>
      </c>
      <c r="K41" s="101"/>
      <c r="L41" s="11">
        <v>0.38786700000000002</v>
      </c>
      <c r="M41" s="11">
        <v>0.35577599999999998</v>
      </c>
      <c r="N41" s="11"/>
      <c r="O41" s="11">
        <v>0.37454700000000002</v>
      </c>
      <c r="P41" s="101"/>
      <c r="Q41" s="101">
        <v>0.38168299999999999</v>
      </c>
      <c r="R41" s="11">
        <v>0.32791799999999999</v>
      </c>
      <c r="S41" s="11">
        <v>0.47155000000000002</v>
      </c>
      <c r="T41" s="11">
        <v>0.35692499999999999</v>
      </c>
      <c r="U41" s="11"/>
      <c r="V41" s="11">
        <v>0.382382</v>
      </c>
      <c r="W41" s="11">
        <v>0.37774400000000002</v>
      </c>
      <c r="X41" s="11">
        <v>0.406389</v>
      </c>
      <c r="Y41" s="116"/>
      <c r="Z41" s="11">
        <v>0.44897999999999999</v>
      </c>
      <c r="AA41" s="11">
        <v>0.36063499999999998</v>
      </c>
      <c r="AB41" s="112"/>
      <c r="AC41" s="11">
        <v>0.393063</v>
      </c>
      <c r="AO41" s="44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P41" s="44"/>
    </row>
    <row r="42" spans="2:68" x14ac:dyDescent="0.25">
      <c r="B42" s="56" t="s">
        <v>131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13"/>
      <c r="M42" s="113"/>
      <c r="N42" s="113"/>
      <c r="O42" s="113"/>
      <c r="P42" s="101"/>
      <c r="Q42" s="101"/>
      <c r="R42" s="113"/>
      <c r="S42" s="113"/>
      <c r="T42" s="113"/>
      <c r="U42" s="113"/>
      <c r="V42" s="113"/>
      <c r="W42" s="113"/>
      <c r="X42" s="113"/>
      <c r="Y42" s="116"/>
      <c r="Z42" s="113"/>
      <c r="AA42" s="113"/>
      <c r="AB42" s="112"/>
      <c r="AC42" s="11"/>
      <c r="AO42" s="44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P42" s="44"/>
    </row>
    <row r="43" spans="2:68" x14ac:dyDescent="0.25">
      <c r="B43" s="9" t="s">
        <v>140</v>
      </c>
      <c r="C43" s="101">
        <v>22.994599999999998</v>
      </c>
      <c r="D43" s="101"/>
      <c r="E43" s="101">
        <v>23.942599999999999</v>
      </c>
      <c r="F43" s="101">
        <v>23.462900000000001</v>
      </c>
      <c r="G43" s="101">
        <v>24.504000000000001</v>
      </c>
      <c r="H43" s="101">
        <v>25.264299999999999</v>
      </c>
      <c r="I43" s="101">
        <v>23.1416</v>
      </c>
      <c r="J43" s="101">
        <v>23.040299999999998</v>
      </c>
      <c r="K43" s="101"/>
      <c r="L43" s="11">
        <v>73.046199999999999</v>
      </c>
      <c r="M43" s="11">
        <v>27.1129</v>
      </c>
      <c r="N43" s="11"/>
      <c r="O43" s="11">
        <v>23.339500000000001</v>
      </c>
      <c r="P43" s="101"/>
      <c r="Q43" s="101">
        <v>22.248699999999999</v>
      </c>
      <c r="R43" s="11">
        <v>25.052900000000001</v>
      </c>
      <c r="S43" s="11">
        <v>19.715599999999998</v>
      </c>
      <c r="T43" s="11">
        <v>82.627200000000002</v>
      </c>
      <c r="U43" s="11"/>
      <c r="V43" s="11">
        <v>22.5474</v>
      </c>
      <c r="W43" s="11">
        <v>66.386499999999998</v>
      </c>
      <c r="X43" s="11">
        <v>19.738399999999999</v>
      </c>
      <c r="Y43" s="113"/>
      <c r="Z43" s="11">
        <v>23.058800000000002</v>
      </c>
      <c r="AA43" s="11">
        <v>23.208200000000001</v>
      </c>
      <c r="AB43" s="99"/>
      <c r="AC43" s="11">
        <v>23.304300000000001</v>
      </c>
      <c r="AO43" s="44"/>
      <c r="AQ43" s="1"/>
      <c r="AR43" s="1"/>
      <c r="AS43" s="2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H43" s="44"/>
      <c r="BP43" s="44"/>
    </row>
    <row r="44" spans="2:68" x14ac:dyDescent="0.25">
      <c r="B44" s="9" t="s">
        <v>141</v>
      </c>
      <c r="C44" s="101">
        <v>-5.9991599999999998</v>
      </c>
      <c r="D44" s="101"/>
      <c r="E44" s="101">
        <v>-5.9986600000000001</v>
      </c>
      <c r="F44" s="101">
        <v>-5.9897999999999998</v>
      </c>
      <c r="G44" s="101">
        <v>-6.0053999999999998</v>
      </c>
      <c r="H44" s="101">
        <v>-5.9995099999999999</v>
      </c>
      <c r="I44" s="101">
        <v>-5.99878</v>
      </c>
      <c r="J44" s="101">
        <v>-8.1505200000000002</v>
      </c>
      <c r="K44" s="101"/>
      <c r="L44" s="11">
        <v>-4.1495499999999996</v>
      </c>
      <c r="M44" s="11">
        <v>-5.9984799999999998</v>
      </c>
      <c r="N44" s="11"/>
      <c r="O44" s="11">
        <v>-6.0008600000000003</v>
      </c>
      <c r="P44" s="101"/>
      <c r="Q44" s="101">
        <v>-5.9990100000000002</v>
      </c>
      <c r="R44" s="11">
        <v>-5.9994199999999998</v>
      </c>
      <c r="S44" s="11">
        <v>-5.9985499999999998</v>
      </c>
      <c r="T44" s="11">
        <v>-6</v>
      </c>
      <c r="U44" s="11"/>
      <c r="V44" s="11">
        <v>-5.9990399999999999</v>
      </c>
      <c r="W44" s="11">
        <v>-6.0339</v>
      </c>
      <c r="X44" s="11">
        <v>-5.9981600000000004</v>
      </c>
      <c r="Y44" s="113"/>
      <c r="Z44" s="11">
        <v>-5.9973400000000003</v>
      </c>
      <c r="AA44" s="11">
        <v>-5.9988099999999998</v>
      </c>
      <c r="AB44" s="99"/>
      <c r="AC44" s="11">
        <v>-5.99953</v>
      </c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P44" s="44"/>
    </row>
    <row r="45" spans="2:68" x14ac:dyDescent="0.25">
      <c r="B45" s="9" t="s">
        <v>142</v>
      </c>
      <c r="C45" s="101">
        <v>8.9511400000000005</v>
      </c>
      <c r="D45" s="101"/>
      <c r="E45" s="101">
        <v>8.9560200000000005</v>
      </c>
      <c r="F45" s="101">
        <v>8.9630899999999993</v>
      </c>
      <c r="G45" s="101">
        <v>8.9849599999999992</v>
      </c>
      <c r="H45" s="101">
        <v>8.7695500000000006</v>
      </c>
      <c r="I45" s="101">
        <v>9.08371</v>
      </c>
      <c r="J45" s="101">
        <v>9.0106699999999993</v>
      </c>
      <c r="K45" s="101"/>
      <c r="L45" s="11">
        <v>11.2911</v>
      </c>
      <c r="M45" s="11">
        <v>6.0460099999999999</v>
      </c>
      <c r="N45" s="11"/>
      <c r="O45" s="11">
        <v>8.9096200000000003</v>
      </c>
      <c r="P45" s="101"/>
      <c r="Q45" s="101">
        <v>8.9784199999999998</v>
      </c>
      <c r="R45" s="11">
        <v>8.7966599999999993</v>
      </c>
      <c r="S45" s="11">
        <v>9.0976300000000005</v>
      </c>
      <c r="T45" s="11">
        <v>4.6373600000000001</v>
      </c>
      <c r="U45" s="11"/>
      <c r="V45" s="11">
        <v>8.9728100000000008</v>
      </c>
      <c r="W45" s="11">
        <v>0.90506500000000001</v>
      </c>
      <c r="X45" s="11">
        <v>9.1995400000000007</v>
      </c>
      <c r="Y45" s="113"/>
      <c r="Z45" s="11">
        <v>0.13501299999999999</v>
      </c>
      <c r="AA45" s="11">
        <v>8.8514900000000001</v>
      </c>
      <c r="AB45" s="99"/>
      <c r="AC45" s="11">
        <v>8.9302200000000003</v>
      </c>
      <c r="AO45" s="44"/>
      <c r="AQ45" s="1"/>
      <c r="AR45" s="1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P45" s="44"/>
    </row>
    <row r="46" spans="2:68" x14ac:dyDescent="0.25">
      <c r="B46" s="9" t="s">
        <v>143</v>
      </c>
      <c r="C46" s="99">
        <v>4</v>
      </c>
      <c r="D46" s="99"/>
      <c r="E46" s="99">
        <v>4</v>
      </c>
      <c r="F46" s="99">
        <v>4</v>
      </c>
      <c r="G46" s="99">
        <v>4</v>
      </c>
      <c r="H46" s="99">
        <v>4</v>
      </c>
      <c r="I46" s="99">
        <v>4</v>
      </c>
      <c r="J46" s="99">
        <v>4</v>
      </c>
      <c r="K46" s="99"/>
      <c r="L46" s="113">
        <v>4</v>
      </c>
      <c r="M46" s="113">
        <v>4</v>
      </c>
      <c r="N46" s="113"/>
      <c r="O46" s="113">
        <v>4</v>
      </c>
      <c r="P46" s="99"/>
      <c r="Q46" s="99">
        <v>4</v>
      </c>
      <c r="R46" s="113">
        <v>4</v>
      </c>
      <c r="S46" s="113">
        <v>4</v>
      </c>
      <c r="T46" s="113">
        <v>4</v>
      </c>
      <c r="U46" s="113"/>
      <c r="V46" s="113">
        <v>4</v>
      </c>
      <c r="W46" s="113">
        <v>4</v>
      </c>
      <c r="X46" s="113">
        <v>4</v>
      </c>
      <c r="Y46" s="113"/>
      <c r="Z46" s="113">
        <v>4</v>
      </c>
      <c r="AA46" s="113">
        <v>4</v>
      </c>
      <c r="AB46" s="99"/>
      <c r="AC46" s="113">
        <v>4</v>
      </c>
      <c r="AO46" s="44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P46" s="44"/>
    </row>
    <row r="47" spans="2:68" x14ac:dyDescent="0.25">
      <c r="B47" s="9" t="s">
        <v>144</v>
      </c>
      <c r="C47" s="99">
        <v>-999</v>
      </c>
      <c r="D47" s="99"/>
      <c r="E47" s="99">
        <v>-999</v>
      </c>
      <c r="F47" s="99">
        <v>-999</v>
      </c>
      <c r="G47" s="99">
        <v>-999</v>
      </c>
      <c r="H47" s="99">
        <v>-999</v>
      </c>
      <c r="I47" s="99">
        <v>-999</v>
      </c>
      <c r="J47" s="99">
        <v>-999</v>
      </c>
      <c r="K47" s="99"/>
      <c r="L47" s="113">
        <v>-999</v>
      </c>
      <c r="M47" s="113">
        <v>-999</v>
      </c>
      <c r="N47" s="113"/>
      <c r="O47" s="113">
        <v>-999</v>
      </c>
      <c r="P47" s="99"/>
      <c r="Q47" s="99">
        <v>-999</v>
      </c>
      <c r="R47" s="113">
        <v>-999</v>
      </c>
      <c r="S47" s="113">
        <v>-999</v>
      </c>
      <c r="T47" s="113">
        <v>-999</v>
      </c>
      <c r="U47" s="113"/>
      <c r="V47" s="113">
        <v>-999</v>
      </c>
      <c r="W47" s="113">
        <v>-999</v>
      </c>
      <c r="X47" s="113">
        <v>-999</v>
      </c>
      <c r="Y47" s="113"/>
      <c r="Z47" s="113">
        <v>-999</v>
      </c>
      <c r="AA47" s="113">
        <v>-999</v>
      </c>
      <c r="AB47" s="99"/>
      <c r="AC47" s="10">
        <v>-999</v>
      </c>
      <c r="AO47" s="44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P47" s="44"/>
    </row>
    <row r="48" spans="2:68" x14ac:dyDescent="0.25">
      <c r="B48" s="9" t="s">
        <v>145</v>
      </c>
      <c r="C48" s="99">
        <v>10</v>
      </c>
      <c r="D48" s="99"/>
      <c r="E48" s="99">
        <v>10</v>
      </c>
      <c r="F48" s="99">
        <v>10</v>
      </c>
      <c r="G48" s="99">
        <v>10</v>
      </c>
      <c r="H48" s="99">
        <v>10</v>
      </c>
      <c r="I48" s="99">
        <v>10</v>
      </c>
      <c r="J48" s="99">
        <v>10</v>
      </c>
      <c r="K48" s="99"/>
      <c r="L48" s="113">
        <v>10</v>
      </c>
      <c r="M48" s="113">
        <v>10</v>
      </c>
      <c r="N48" s="113"/>
      <c r="O48" s="113">
        <v>10</v>
      </c>
      <c r="P48" s="99"/>
      <c r="Q48" s="99">
        <v>10</v>
      </c>
      <c r="R48" s="113">
        <v>10</v>
      </c>
      <c r="S48" s="113">
        <v>10</v>
      </c>
      <c r="T48" s="113">
        <v>10</v>
      </c>
      <c r="U48" s="113"/>
      <c r="V48" s="113">
        <v>10</v>
      </c>
      <c r="W48" s="113">
        <v>10</v>
      </c>
      <c r="X48" s="113">
        <v>10</v>
      </c>
      <c r="Y48" s="113"/>
      <c r="Z48" s="113">
        <v>10</v>
      </c>
      <c r="AA48" s="113">
        <v>10</v>
      </c>
      <c r="AB48" s="99"/>
      <c r="AC48" s="10">
        <v>10</v>
      </c>
      <c r="AO48" s="44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P48" s="44"/>
    </row>
    <row r="49" spans="2:68" x14ac:dyDescent="0.25">
      <c r="B49" s="9" t="s">
        <v>146</v>
      </c>
      <c r="C49" s="101">
        <v>39.851199999999999</v>
      </c>
      <c r="D49" s="101"/>
      <c r="E49" s="101">
        <v>22.888500000000001</v>
      </c>
      <c r="F49" s="101">
        <v>39.806100000000001</v>
      </c>
      <c r="G49" s="101">
        <v>39.002499999999998</v>
      </c>
      <c r="H49" s="101">
        <v>36.8994</v>
      </c>
      <c r="I49" s="101">
        <v>39.005699999999997</v>
      </c>
      <c r="J49" s="101">
        <v>39.014400000000002</v>
      </c>
      <c r="K49" s="101"/>
      <c r="L49" s="11">
        <v>39.001600000000003</v>
      </c>
      <c r="M49" s="11">
        <v>40.614600000000003</v>
      </c>
      <c r="N49" s="11"/>
      <c r="O49" s="11">
        <v>41.005400000000002</v>
      </c>
      <c r="P49" s="101"/>
      <c r="Q49" s="101">
        <v>39.047899999999998</v>
      </c>
      <c r="R49" s="11">
        <v>40.78</v>
      </c>
      <c r="S49" s="11">
        <v>43.152700000000003</v>
      </c>
      <c r="T49" s="11">
        <v>20.891300000000001</v>
      </c>
      <c r="U49" s="11"/>
      <c r="V49" s="11">
        <v>38.020099999999999</v>
      </c>
      <c r="W49" s="11">
        <v>20.876899999999999</v>
      </c>
      <c r="X49" s="11">
        <v>41.004600000000003</v>
      </c>
      <c r="Y49" s="113"/>
      <c r="Z49" s="11">
        <v>43.529299999999999</v>
      </c>
      <c r="AA49" s="11">
        <v>36.912700000000001</v>
      </c>
      <c r="AB49" s="99"/>
      <c r="AC49" s="11">
        <v>40.5456</v>
      </c>
      <c r="AO49" s="44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P49" s="44"/>
    </row>
    <row r="50" spans="2:68" x14ac:dyDescent="0.25">
      <c r="B50" s="9" t="s">
        <v>147</v>
      </c>
      <c r="C50" s="101">
        <v>-4.1061199999999998</v>
      </c>
      <c r="D50" s="101"/>
      <c r="E50" s="101">
        <v>-0.29886699999999999</v>
      </c>
      <c r="F50" s="101">
        <v>-4.1239100000000004</v>
      </c>
      <c r="G50" s="101">
        <v>-3.1907000000000001</v>
      </c>
      <c r="H50" s="101">
        <v>-0.832094</v>
      </c>
      <c r="I50" s="101">
        <v>-2.72031</v>
      </c>
      <c r="J50" s="101">
        <v>-2.3684099999999999</v>
      </c>
      <c r="K50" s="101"/>
      <c r="L50" s="11">
        <v>-1.6239699999999999</v>
      </c>
      <c r="M50" s="11">
        <v>-3.3354300000000001</v>
      </c>
      <c r="N50" s="11"/>
      <c r="O50" s="11">
        <v>-2.1776399999999998</v>
      </c>
      <c r="P50" s="101"/>
      <c r="Q50" s="101">
        <v>-2.2242199999999999</v>
      </c>
      <c r="R50" s="11">
        <v>-3.3622200000000002</v>
      </c>
      <c r="S50" s="11">
        <v>-2.4076</v>
      </c>
      <c r="T50" s="11">
        <v>-2.5503499999999998E-2</v>
      </c>
      <c r="U50" s="11"/>
      <c r="V50" s="11">
        <v>-0.90433399999999997</v>
      </c>
      <c r="W50" s="11">
        <v>2.7667500000000001E-2</v>
      </c>
      <c r="X50" s="11">
        <v>-2.2205900000000001</v>
      </c>
      <c r="Y50" s="113"/>
      <c r="Z50" s="11">
        <v>-3.44217</v>
      </c>
      <c r="AA50" s="11">
        <v>-2.7058800000000001</v>
      </c>
      <c r="AB50" s="99"/>
      <c r="AC50" s="11">
        <v>-3.2643399999999998</v>
      </c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P50" s="44"/>
    </row>
    <row r="51" spans="2:68" x14ac:dyDescent="0.25">
      <c r="B51" s="9" t="s">
        <v>148</v>
      </c>
      <c r="C51" s="101">
        <v>-2.2185600000000001</v>
      </c>
      <c r="D51" s="101"/>
      <c r="E51" s="101">
        <v>-3.5618500000000002</v>
      </c>
      <c r="F51" s="101">
        <v>-2.2100499999999998</v>
      </c>
      <c r="G51" s="101">
        <v>-0.49297600000000003</v>
      </c>
      <c r="H51" s="101">
        <v>-0.73018400000000006</v>
      </c>
      <c r="I51" s="101">
        <v>-0.25158799999999998</v>
      </c>
      <c r="J51" s="101">
        <v>-0.519293</v>
      </c>
      <c r="K51" s="101"/>
      <c r="L51" s="11">
        <v>-0.21881</v>
      </c>
      <c r="M51" s="11">
        <v>-1.0493399999999999</v>
      </c>
      <c r="N51" s="11"/>
      <c r="O51" s="11">
        <v>0.73009900000000005</v>
      </c>
      <c r="P51" s="101"/>
      <c r="Q51" s="101">
        <v>-0.49961100000000003</v>
      </c>
      <c r="R51" s="11">
        <v>-0.81005899999999997</v>
      </c>
      <c r="S51" s="11">
        <v>-0.40538299999999999</v>
      </c>
      <c r="T51" s="11">
        <v>-3.7186900000000001</v>
      </c>
      <c r="U51" s="11"/>
      <c r="V51" s="11">
        <v>0.30164000000000002</v>
      </c>
      <c r="W51" s="11">
        <v>-2.9088799999999999</v>
      </c>
      <c r="X51" s="11">
        <v>-0.13136300000000001</v>
      </c>
      <c r="Y51" s="113"/>
      <c r="Z51" s="11">
        <v>3.7001900000000001</v>
      </c>
      <c r="AA51" s="11">
        <v>-0.66500199999999998</v>
      </c>
      <c r="AB51" s="99"/>
      <c r="AC51" s="11">
        <v>-0.14497199999999999</v>
      </c>
      <c r="AO51" s="44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P51" s="44"/>
    </row>
    <row r="52" spans="2:68" x14ac:dyDescent="0.25">
      <c r="B52" s="9" t="s">
        <v>149</v>
      </c>
      <c r="C52" s="101">
        <v>-4.1268399999999996</v>
      </c>
      <c r="D52" s="101"/>
      <c r="E52" s="101">
        <v>-1.9917</v>
      </c>
      <c r="F52" s="101">
        <v>-3.9548199999999998</v>
      </c>
      <c r="G52" s="101">
        <v>-8.9971399999999999</v>
      </c>
      <c r="H52" s="101">
        <v>-8.9573</v>
      </c>
      <c r="I52" s="101">
        <v>-2.6742599999999999</v>
      </c>
      <c r="J52" s="101">
        <v>0.358991</v>
      </c>
      <c r="K52" s="101"/>
      <c r="L52" s="11">
        <v>0.59572000000000003</v>
      </c>
      <c r="M52" s="11">
        <v>-3.0686300000000002</v>
      </c>
      <c r="N52" s="11"/>
      <c r="O52" s="11">
        <v>-2.3521999999999998</v>
      </c>
      <c r="P52" s="101"/>
      <c r="Q52" s="101">
        <v>-2.3894600000000001</v>
      </c>
      <c r="R52" s="11">
        <v>-3.2727900000000001</v>
      </c>
      <c r="S52" s="11">
        <v>-8.2375900000000009</v>
      </c>
      <c r="T52" s="11">
        <v>-7.3068400000000002</v>
      </c>
      <c r="U52" s="11"/>
      <c r="V52" s="11">
        <v>-9.1993600000000004</v>
      </c>
      <c r="W52" s="11">
        <v>1.0976999999999999</v>
      </c>
      <c r="X52" s="11">
        <v>-2.1486000000000001</v>
      </c>
      <c r="Y52" s="113"/>
      <c r="Z52" s="11">
        <v>3.3444500000000001</v>
      </c>
      <c r="AA52" s="11">
        <v>-2.7387999999999999</v>
      </c>
      <c r="AB52" s="99"/>
      <c r="AC52" s="11">
        <v>-3.1345900000000002</v>
      </c>
      <c r="AO52" s="44"/>
      <c r="AQ52" s="1"/>
      <c r="AR52" s="1"/>
      <c r="AS52" s="2"/>
      <c r="AT52" s="2"/>
      <c r="AU52" s="2"/>
      <c r="AV52" s="2"/>
      <c r="AW52" s="2"/>
      <c r="AX52" s="2"/>
      <c r="AY52" s="1"/>
      <c r="AZ52" s="1"/>
      <c r="BA52" s="2"/>
      <c r="BB52" s="2"/>
      <c r="BC52" s="2"/>
      <c r="BD52" s="2"/>
      <c r="BE52" s="2"/>
      <c r="BF52" s="2"/>
      <c r="BP52" s="44"/>
    </row>
    <row r="53" spans="2:68" x14ac:dyDescent="0.25">
      <c r="B53" s="9" t="s">
        <v>150</v>
      </c>
      <c r="C53" s="99">
        <v>-999</v>
      </c>
      <c r="D53" s="99"/>
      <c r="E53" s="99">
        <v>-999</v>
      </c>
      <c r="F53" s="99">
        <v>-999</v>
      </c>
      <c r="G53" s="99">
        <v>-999</v>
      </c>
      <c r="H53" s="99">
        <v>-999</v>
      </c>
      <c r="I53" s="99">
        <v>-999</v>
      </c>
      <c r="J53" s="99">
        <v>-999</v>
      </c>
      <c r="K53" s="99"/>
      <c r="L53" s="113">
        <v>-999</v>
      </c>
      <c r="M53" s="113">
        <v>-999</v>
      </c>
      <c r="N53" s="113"/>
      <c r="O53" s="113">
        <v>-999</v>
      </c>
      <c r="P53" s="99"/>
      <c r="Q53" s="99">
        <v>-999</v>
      </c>
      <c r="R53" s="113">
        <v>-999</v>
      </c>
      <c r="S53" s="113">
        <v>-999</v>
      </c>
      <c r="T53" s="113">
        <v>-999</v>
      </c>
      <c r="U53" s="113"/>
      <c r="V53" s="113">
        <v>-999</v>
      </c>
      <c r="W53" s="113">
        <v>-999</v>
      </c>
      <c r="X53" s="113">
        <v>-999</v>
      </c>
      <c r="Y53" s="113"/>
      <c r="Z53" s="113">
        <v>-999</v>
      </c>
      <c r="AA53" s="113">
        <v>-999</v>
      </c>
      <c r="AB53" s="99"/>
      <c r="AC53" s="11">
        <v>-999</v>
      </c>
      <c r="AO53" s="44"/>
      <c r="AQ53" s="1"/>
      <c r="AR53" s="1"/>
      <c r="AS53" s="2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H53" s="44"/>
      <c r="BP53" s="44"/>
    </row>
    <row r="54" spans="2:68" x14ac:dyDescent="0.25">
      <c r="B54" s="9" t="s">
        <v>151</v>
      </c>
      <c r="C54" s="101">
        <v>-9.64391</v>
      </c>
      <c r="D54" s="101"/>
      <c r="E54" s="101">
        <v>-5.2957799999999997</v>
      </c>
      <c r="F54" s="101">
        <v>-9.5240500000000008</v>
      </c>
      <c r="G54" s="101">
        <v>-8.7519100000000005</v>
      </c>
      <c r="H54" s="101">
        <v>-7.0101699999999996</v>
      </c>
      <c r="I54" s="101">
        <v>-8.7873400000000004</v>
      </c>
      <c r="J54" s="101">
        <v>-8.1868099999999995</v>
      </c>
      <c r="K54" s="101"/>
      <c r="L54" s="11">
        <v>-7.4559499999999996</v>
      </c>
      <c r="M54" s="11">
        <v>-9.9218399999999995</v>
      </c>
      <c r="N54" s="11"/>
      <c r="O54" s="11">
        <v>-8.3628699999999991</v>
      </c>
      <c r="P54" s="101"/>
      <c r="Q54" s="101">
        <v>-8.5100899999999999</v>
      </c>
      <c r="R54" s="11">
        <v>-8.9991000000000003</v>
      </c>
      <c r="S54" s="11">
        <v>-7.4354699999999996</v>
      </c>
      <c r="T54" s="11">
        <v>-6.49681</v>
      </c>
      <c r="U54" s="11"/>
      <c r="V54" s="11">
        <v>-7.2698999999999998</v>
      </c>
      <c r="W54" s="11">
        <v>3.1801400000000002</v>
      </c>
      <c r="X54" s="11">
        <v>-8.6969600000000007</v>
      </c>
      <c r="Y54" s="113"/>
      <c r="Z54" s="11">
        <v>-2.2205300000000001</v>
      </c>
      <c r="AA54" s="11">
        <v>-9.0815800000000007</v>
      </c>
      <c r="AB54" s="99"/>
      <c r="AC54" s="11">
        <v>-9.3301499999999997</v>
      </c>
      <c r="AO54" s="44"/>
      <c r="AQ54" s="1"/>
      <c r="AR54" s="1"/>
      <c r="AS54" s="2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H54" s="44"/>
      <c r="BI54" s="44"/>
      <c r="BP54" s="44"/>
    </row>
    <row r="55" spans="2:68" x14ac:dyDescent="0.25">
      <c r="B55" s="9" t="s">
        <v>152</v>
      </c>
      <c r="C55" s="101">
        <v>38.801699999999997</v>
      </c>
      <c r="D55" s="101"/>
      <c r="E55" s="101">
        <v>37.229799999999997</v>
      </c>
      <c r="F55" s="101">
        <v>16.849</v>
      </c>
      <c r="G55" s="101">
        <v>16.852</v>
      </c>
      <c r="H55" s="101">
        <v>16.848700000000001</v>
      </c>
      <c r="I55" s="101">
        <v>37.811599999999999</v>
      </c>
      <c r="J55" s="101">
        <v>38.654899999999998</v>
      </c>
      <c r="K55" s="101"/>
      <c r="L55" s="11">
        <v>41.531799999999997</v>
      </c>
      <c r="M55" s="11">
        <v>15.071</v>
      </c>
      <c r="N55" s="11"/>
      <c r="O55" s="11">
        <v>38.857599999999998</v>
      </c>
      <c r="P55" s="101"/>
      <c r="Q55" s="101">
        <v>38.631999999999998</v>
      </c>
      <c r="R55" s="11">
        <v>16.848400000000002</v>
      </c>
      <c r="S55" s="11">
        <v>38.423900000000003</v>
      </c>
      <c r="T55" s="11">
        <v>16.848500000000001</v>
      </c>
      <c r="U55" s="11"/>
      <c r="V55" s="11">
        <v>38.802999999999997</v>
      </c>
      <c r="W55" s="11">
        <v>38.6813</v>
      </c>
      <c r="X55" s="11">
        <v>39.870100000000001</v>
      </c>
      <c r="Y55" s="113"/>
      <c r="Z55" s="11">
        <v>35.027099999999997</v>
      </c>
      <c r="AA55" s="11">
        <v>38.180799999999998</v>
      </c>
      <c r="AB55" s="99"/>
      <c r="AC55" s="11">
        <v>38.2746</v>
      </c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P55" s="44"/>
    </row>
    <row r="56" spans="2:68" x14ac:dyDescent="0.25">
      <c r="B56" s="9" t="s">
        <v>153</v>
      </c>
      <c r="C56" s="101">
        <v>-6.05741</v>
      </c>
      <c r="D56" s="101"/>
      <c r="E56" s="101">
        <v>-6.0884600000000004</v>
      </c>
      <c r="F56" s="101">
        <v>-1.33328</v>
      </c>
      <c r="G56" s="101">
        <v>-1.43028</v>
      </c>
      <c r="H56" s="101">
        <v>-1.2860100000000001</v>
      </c>
      <c r="I56" s="101">
        <v>-6.0706800000000003</v>
      </c>
      <c r="J56" s="101">
        <v>-5.7922700000000003</v>
      </c>
      <c r="K56" s="101"/>
      <c r="L56" s="11">
        <v>-7.3331400000000002</v>
      </c>
      <c r="M56" s="11">
        <v>-6.0236000000000001</v>
      </c>
      <c r="N56" s="11"/>
      <c r="O56" s="11">
        <v>-6.0556099999999997</v>
      </c>
      <c r="P56" s="101"/>
      <c r="Q56" s="101">
        <v>-6.06189</v>
      </c>
      <c r="R56" s="11">
        <v>-1.3287899999999999</v>
      </c>
      <c r="S56" s="11">
        <v>-6.0598599999999996</v>
      </c>
      <c r="T56" s="11">
        <v>-1.29084</v>
      </c>
      <c r="U56" s="11"/>
      <c r="V56" s="11">
        <v>-6.0531199999999998</v>
      </c>
      <c r="W56" s="11">
        <v>-7.5787100000000001</v>
      </c>
      <c r="X56" s="11">
        <v>-6.0332699999999999</v>
      </c>
      <c r="Y56" s="113"/>
      <c r="Z56" s="11">
        <v>-6.1224100000000004</v>
      </c>
      <c r="AA56" s="11">
        <v>-6.0670000000000002</v>
      </c>
      <c r="AB56" s="99"/>
      <c r="AC56" s="11">
        <v>-6.0700099999999999</v>
      </c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P56" s="44"/>
    </row>
    <row r="57" spans="2:68" x14ac:dyDescent="0.25">
      <c r="B57" s="9" t="s">
        <v>154</v>
      </c>
      <c r="C57" s="101">
        <v>5.6346800000000004</v>
      </c>
      <c r="D57" s="101"/>
      <c r="E57" s="101">
        <v>5.75237</v>
      </c>
      <c r="F57" s="101">
        <v>1.02841</v>
      </c>
      <c r="G57" s="101">
        <v>1.22543</v>
      </c>
      <c r="H57" s="101">
        <v>0.91309399999999996</v>
      </c>
      <c r="I57" s="101">
        <v>5.7292100000000001</v>
      </c>
      <c r="J57" s="101">
        <v>5.6536600000000004</v>
      </c>
      <c r="K57" s="101"/>
      <c r="L57" s="11">
        <v>5.86477</v>
      </c>
      <c r="M57" s="11">
        <v>6.9064800000000002</v>
      </c>
      <c r="N57" s="11"/>
      <c r="O57" s="11">
        <v>5.6394599999999997</v>
      </c>
      <c r="P57" s="101"/>
      <c r="Q57" s="101">
        <v>5.6332899999999997</v>
      </c>
      <c r="R57" s="11">
        <v>1.03868</v>
      </c>
      <c r="S57" s="11">
        <v>5.6168300000000002</v>
      </c>
      <c r="T57" s="11">
        <v>0.94789699999999999</v>
      </c>
      <c r="U57" s="11"/>
      <c r="V57" s="11">
        <v>5.6520099999999998</v>
      </c>
      <c r="W57" s="11">
        <v>5.6261400000000004</v>
      </c>
      <c r="X57" s="11">
        <v>5.80009</v>
      </c>
      <c r="Y57" s="113"/>
      <c r="Z57" s="11">
        <v>5.8749099999999999</v>
      </c>
      <c r="AA57" s="11">
        <v>5.6757499999999999</v>
      </c>
      <c r="AB57" s="99"/>
      <c r="AC57" s="11">
        <v>5.6216100000000004</v>
      </c>
      <c r="AQ57" s="1"/>
      <c r="AR57" s="1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P57" s="44"/>
    </row>
    <row r="58" spans="2:68" x14ac:dyDescent="0.25">
      <c r="B58" s="9" t="s">
        <v>155</v>
      </c>
      <c r="C58" s="101">
        <v>4</v>
      </c>
      <c r="D58" s="101"/>
      <c r="E58" s="101">
        <v>4</v>
      </c>
      <c r="F58" s="101">
        <v>4</v>
      </c>
      <c r="G58" s="101">
        <v>4</v>
      </c>
      <c r="H58" s="101">
        <v>4</v>
      </c>
      <c r="I58" s="101">
        <v>4</v>
      </c>
      <c r="J58" s="101">
        <v>4</v>
      </c>
      <c r="K58" s="101"/>
      <c r="L58" s="11">
        <v>4</v>
      </c>
      <c r="M58" s="11">
        <v>4</v>
      </c>
      <c r="N58" s="11"/>
      <c r="O58" s="11">
        <v>4</v>
      </c>
      <c r="P58" s="101"/>
      <c r="Q58" s="101">
        <v>4</v>
      </c>
      <c r="R58" s="11">
        <v>4</v>
      </c>
      <c r="S58" s="11">
        <v>4</v>
      </c>
      <c r="T58" s="11">
        <v>4</v>
      </c>
      <c r="U58" s="11"/>
      <c r="V58" s="11">
        <v>4</v>
      </c>
      <c r="W58" s="11">
        <v>4</v>
      </c>
      <c r="X58" s="11">
        <v>4</v>
      </c>
      <c r="Y58" s="113"/>
      <c r="Z58" s="11">
        <v>4</v>
      </c>
      <c r="AA58" s="11">
        <v>4</v>
      </c>
      <c r="AB58" s="99"/>
      <c r="AC58" s="11">
        <v>4</v>
      </c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2:68" x14ac:dyDescent="0.25">
      <c r="B59" s="9" t="s">
        <v>156</v>
      </c>
      <c r="C59" s="99">
        <v>-999</v>
      </c>
      <c r="D59" s="99"/>
      <c r="E59" s="99">
        <v>-999</v>
      </c>
      <c r="F59" s="99">
        <v>-999</v>
      </c>
      <c r="G59" s="99">
        <v>-999</v>
      </c>
      <c r="H59" s="99">
        <v>-999</v>
      </c>
      <c r="I59" s="99">
        <v>-999</v>
      </c>
      <c r="J59" s="99">
        <v>-999</v>
      </c>
      <c r="K59" s="99"/>
      <c r="L59" s="113">
        <v>-999</v>
      </c>
      <c r="M59" s="113">
        <v>-999</v>
      </c>
      <c r="N59" s="113"/>
      <c r="O59" s="113">
        <v>-999</v>
      </c>
      <c r="P59" s="99"/>
      <c r="Q59" s="99">
        <v>-999</v>
      </c>
      <c r="R59" s="113">
        <v>-999</v>
      </c>
      <c r="S59" s="113">
        <v>-999</v>
      </c>
      <c r="T59" s="113">
        <v>-999</v>
      </c>
      <c r="U59" s="113"/>
      <c r="V59" s="113">
        <v>-999</v>
      </c>
      <c r="W59" s="113">
        <v>-999</v>
      </c>
      <c r="X59" s="113">
        <v>-999</v>
      </c>
      <c r="Y59" s="113"/>
      <c r="Z59" s="113">
        <v>-999</v>
      </c>
      <c r="AA59" s="113">
        <v>-999</v>
      </c>
      <c r="AB59" s="99"/>
      <c r="AC59" s="10">
        <v>-999</v>
      </c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2:68" x14ac:dyDescent="0.25">
      <c r="B60" s="9" t="s">
        <v>157</v>
      </c>
      <c r="C60" s="126">
        <v>10</v>
      </c>
      <c r="D60" s="126"/>
      <c r="E60" s="126">
        <v>10</v>
      </c>
      <c r="F60" s="126">
        <v>10</v>
      </c>
      <c r="G60" s="126">
        <v>10</v>
      </c>
      <c r="H60" s="126">
        <v>10</v>
      </c>
      <c r="I60" s="126">
        <v>10</v>
      </c>
      <c r="J60" s="126">
        <v>10</v>
      </c>
      <c r="K60" s="126"/>
      <c r="L60" s="10">
        <v>10</v>
      </c>
      <c r="M60" s="10">
        <v>10</v>
      </c>
      <c r="N60" s="10"/>
      <c r="O60" s="10">
        <v>10</v>
      </c>
      <c r="P60" s="126"/>
      <c r="Q60" s="126">
        <v>10</v>
      </c>
      <c r="R60" s="10">
        <v>10</v>
      </c>
      <c r="S60" s="10">
        <v>10</v>
      </c>
      <c r="T60" s="10">
        <v>10</v>
      </c>
      <c r="U60" s="10"/>
      <c r="V60" s="10">
        <v>10</v>
      </c>
      <c r="W60" s="10">
        <v>10</v>
      </c>
      <c r="X60" s="10">
        <v>10</v>
      </c>
      <c r="Y60" s="10"/>
      <c r="Z60" s="10">
        <v>10</v>
      </c>
      <c r="AA60" s="10">
        <v>10</v>
      </c>
      <c r="AB60" s="99"/>
      <c r="AC60" s="10">
        <v>10</v>
      </c>
      <c r="AO60" s="44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P60" s="44"/>
    </row>
    <row r="61" spans="2:68" x14ac:dyDescent="0.25">
      <c r="B61" s="9" t="s">
        <v>158</v>
      </c>
      <c r="C61" s="101">
        <v>35.058300000000003</v>
      </c>
      <c r="D61" s="101"/>
      <c r="E61" s="101">
        <v>33.877499999999998</v>
      </c>
      <c r="F61" s="101">
        <v>34.611899999999999</v>
      </c>
      <c r="G61" s="101">
        <v>33.670699999999997</v>
      </c>
      <c r="H61" s="101">
        <v>34.892400000000002</v>
      </c>
      <c r="I61" s="101">
        <v>34.080500000000001</v>
      </c>
      <c r="J61" s="101">
        <v>34.900199999999998</v>
      </c>
      <c r="K61" s="101"/>
      <c r="L61" s="11">
        <v>36.841000000000001</v>
      </c>
      <c r="M61" s="11">
        <v>56.525399999999998</v>
      </c>
      <c r="N61" s="11"/>
      <c r="O61" s="11">
        <v>34.954900000000002</v>
      </c>
      <c r="P61" s="101"/>
      <c r="Q61" s="101">
        <v>35.191499999999998</v>
      </c>
      <c r="R61" s="11">
        <v>34.351500000000001</v>
      </c>
      <c r="S61" s="11">
        <v>34.266800000000003</v>
      </c>
      <c r="T61" s="11">
        <v>34.4773</v>
      </c>
      <c r="U61" s="11"/>
      <c r="V61" s="11">
        <v>35.035899999999998</v>
      </c>
      <c r="W61" s="11">
        <v>34.985100000000003</v>
      </c>
      <c r="X61" s="11">
        <v>35.000500000000002</v>
      </c>
      <c r="Y61" s="113"/>
      <c r="Z61" s="11">
        <v>41.796300000000002</v>
      </c>
      <c r="AA61" s="11">
        <v>34.016599999999997</v>
      </c>
      <c r="AB61" s="99"/>
      <c r="AC61" s="11">
        <v>35.089300000000001</v>
      </c>
      <c r="AO61" s="44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P61" s="44"/>
    </row>
    <row r="62" spans="2:68" x14ac:dyDescent="0.25">
      <c r="B62" s="9" t="s">
        <v>159</v>
      </c>
      <c r="C62" s="101">
        <v>-0.74233700000000002</v>
      </c>
      <c r="D62" s="101"/>
      <c r="E62" s="101">
        <v>-0.61401399999999995</v>
      </c>
      <c r="F62" s="101">
        <v>-0.57041699999999995</v>
      </c>
      <c r="G62" s="101">
        <v>-0.37817200000000001</v>
      </c>
      <c r="H62" s="101">
        <v>-0.80129899999999998</v>
      </c>
      <c r="I62" s="101">
        <v>-0.33620100000000003</v>
      </c>
      <c r="J62" s="101">
        <v>-0.66991699999999998</v>
      </c>
      <c r="K62" s="101"/>
      <c r="L62" s="11">
        <v>-0.98738499999999996</v>
      </c>
      <c r="M62" s="11">
        <v>-0.92978799999999995</v>
      </c>
      <c r="N62" s="11"/>
      <c r="O62" s="11">
        <v>-0.75139199999999995</v>
      </c>
      <c r="P62" s="101"/>
      <c r="Q62" s="101">
        <v>-0.626247</v>
      </c>
      <c r="R62" s="11">
        <v>-0.80462100000000003</v>
      </c>
      <c r="S62" s="11">
        <v>-0.76704899999999998</v>
      </c>
      <c r="T62" s="11">
        <v>-0.82884899999999995</v>
      </c>
      <c r="U62" s="11"/>
      <c r="V62" s="11">
        <v>-0.67609799999999998</v>
      </c>
      <c r="W62" s="11">
        <v>-0.59168399999999999</v>
      </c>
      <c r="X62" s="11">
        <v>-0.72537799999999997</v>
      </c>
      <c r="Y62" s="113"/>
      <c r="Z62" s="11">
        <v>-1.65001</v>
      </c>
      <c r="AA62" s="11">
        <v>-0.73220200000000002</v>
      </c>
      <c r="AB62" s="99"/>
      <c r="AC62" s="11">
        <v>-0.61572000000000005</v>
      </c>
      <c r="AO62" s="44"/>
      <c r="AQ62" s="1"/>
      <c r="AR62" s="1"/>
      <c r="AS62" s="2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H62" s="44"/>
      <c r="BJ62" s="44"/>
      <c r="BP62" s="44"/>
    </row>
    <row r="63" spans="2:68" x14ac:dyDescent="0.25">
      <c r="B63" s="9" t="s">
        <v>160</v>
      </c>
      <c r="C63" s="101">
        <v>4.23109</v>
      </c>
      <c r="D63" s="101"/>
      <c r="E63" s="101">
        <v>4.1550700000000003</v>
      </c>
      <c r="F63" s="101">
        <v>4.2038599999999997</v>
      </c>
      <c r="G63" s="101">
        <v>4.1325200000000004</v>
      </c>
      <c r="H63" s="101">
        <v>4.2101899999999999</v>
      </c>
      <c r="I63" s="101">
        <v>4.1743800000000002</v>
      </c>
      <c r="J63" s="101">
        <v>4.2235800000000001</v>
      </c>
      <c r="K63" s="101"/>
      <c r="L63" s="11">
        <v>4.3961499999999996</v>
      </c>
      <c r="M63" s="11">
        <v>6.9656799999999999</v>
      </c>
      <c r="N63" s="11"/>
      <c r="O63" s="11">
        <v>4.2221500000000001</v>
      </c>
      <c r="P63" s="101"/>
      <c r="Q63" s="101">
        <v>4.2451699999999999</v>
      </c>
      <c r="R63" s="11">
        <v>4.1748200000000004</v>
      </c>
      <c r="S63" s="11">
        <v>4.2168200000000002</v>
      </c>
      <c r="T63" s="11">
        <v>4.1806799999999997</v>
      </c>
      <c r="U63" s="11"/>
      <c r="V63" s="11">
        <v>4.2267400000000004</v>
      </c>
      <c r="W63" s="11">
        <v>4.2216399999999998</v>
      </c>
      <c r="X63" s="11">
        <v>4.1953800000000001</v>
      </c>
      <c r="Y63" s="113"/>
      <c r="Z63" s="11">
        <v>4.8848700000000003</v>
      </c>
      <c r="AA63" s="11">
        <v>4.1529699999999998</v>
      </c>
      <c r="AB63" s="99"/>
      <c r="AC63" s="11">
        <v>4.2404099999999998</v>
      </c>
      <c r="AO63" s="44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P63" s="44"/>
    </row>
    <row r="64" spans="2:68" x14ac:dyDescent="0.25">
      <c r="B64" s="9" t="s">
        <v>161</v>
      </c>
      <c r="C64" s="99">
        <v>4</v>
      </c>
      <c r="D64" s="99"/>
      <c r="E64" s="99">
        <v>4</v>
      </c>
      <c r="F64" s="99">
        <v>4</v>
      </c>
      <c r="G64" s="99">
        <v>4</v>
      </c>
      <c r="H64" s="99">
        <v>4</v>
      </c>
      <c r="I64" s="99">
        <v>4</v>
      </c>
      <c r="J64" s="99">
        <v>4</v>
      </c>
      <c r="K64" s="99"/>
      <c r="L64" s="113">
        <v>4</v>
      </c>
      <c r="M64" s="113">
        <v>4</v>
      </c>
      <c r="N64" s="113"/>
      <c r="O64" s="113">
        <v>4</v>
      </c>
      <c r="P64" s="99"/>
      <c r="Q64" s="99">
        <v>4</v>
      </c>
      <c r="R64" s="113">
        <v>4</v>
      </c>
      <c r="S64" s="113">
        <v>4</v>
      </c>
      <c r="T64" s="113">
        <v>4</v>
      </c>
      <c r="U64" s="113"/>
      <c r="V64" s="113">
        <v>4</v>
      </c>
      <c r="W64" s="113">
        <v>4</v>
      </c>
      <c r="X64" s="113">
        <v>4</v>
      </c>
      <c r="Y64" s="113"/>
      <c r="Z64" s="113">
        <v>4</v>
      </c>
      <c r="AA64" s="113">
        <v>4</v>
      </c>
      <c r="AB64" s="99"/>
      <c r="AC64" s="137">
        <v>4</v>
      </c>
      <c r="AO64" s="44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P64" s="44"/>
    </row>
    <row r="65" spans="2:58" x14ac:dyDescent="0.25">
      <c r="B65" s="9" t="s">
        <v>162</v>
      </c>
      <c r="C65" s="99">
        <v>-999</v>
      </c>
      <c r="D65" s="99"/>
      <c r="E65" s="99">
        <v>-999</v>
      </c>
      <c r="F65" s="99">
        <v>-999</v>
      </c>
      <c r="G65" s="99">
        <v>-999</v>
      </c>
      <c r="H65" s="99">
        <v>-999</v>
      </c>
      <c r="I65" s="99">
        <v>-999</v>
      </c>
      <c r="J65" s="99">
        <v>-999</v>
      </c>
      <c r="K65" s="99"/>
      <c r="L65" s="113">
        <v>-999</v>
      </c>
      <c r="M65" s="113">
        <v>-999</v>
      </c>
      <c r="N65" s="113"/>
      <c r="O65" s="113">
        <v>-999</v>
      </c>
      <c r="P65" s="99"/>
      <c r="Q65" s="99">
        <v>-999</v>
      </c>
      <c r="R65" s="113">
        <v>-999</v>
      </c>
      <c r="S65" s="113">
        <v>-999</v>
      </c>
      <c r="T65" s="113">
        <v>-999</v>
      </c>
      <c r="U65" s="113"/>
      <c r="V65" s="113">
        <v>-999</v>
      </c>
      <c r="W65" s="113">
        <v>-999</v>
      </c>
      <c r="X65" s="113">
        <v>-999</v>
      </c>
      <c r="Y65" s="113"/>
      <c r="Z65" s="113">
        <v>-999</v>
      </c>
      <c r="AA65" s="113">
        <v>-999</v>
      </c>
      <c r="AB65" s="99"/>
      <c r="AC65" s="10">
        <v>-999</v>
      </c>
      <c r="AO65" s="44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2:58" x14ac:dyDescent="0.25">
      <c r="B66" s="9" t="s">
        <v>163</v>
      </c>
      <c r="C66" s="99">
        <v>10</v>
      </c>
      <c r="D66" s="99"/>
      <c r="E66" s="99">
        <v>10</v>
      </c>
      <c r="F66" s="99">
        <v>10</v>
      </c>
      <c r="G66" s="99">
        <v>10</v>
      </c>
      <c r="H66" s="99">
        <v>10</v>
      </c>
      <c r="I66" s="99">
        <v>10</v>
      </c>
      <c r="J66" s="99">
        <v>10</v>
      </c>
      <c r="K66" s="99"/>
      <c r="L66" s="113">
        <v>10</v>
      </c>
      <c r="M66" s="113">
        <v>10</v>
      </c>
      <c r="N66" s="113"/>
      <c r="O66" s="113">
        <v>10</v>
      </c>
      <c r="P66" s="99"/>
      <c r="Q66" s="99">
        <v>10</v>
      </c>
      <c r="R66" s="113">
        <v>10</v>
      </c>
      <c r="S66" s="113">
        <v>10</v>
      </c>
      <c r="T66" s="113">
        <v>10</v>
      </c>
      <c r="U66" s="113"/>
      <c r="V66" s="113">
        <v>10</v>
      </c>
      <c r="W66" s="113">
        <v>10</v>
      </c>
      <c r="X66" s="113">
        <v>10</v>
      </c>
      <c r="Y66" s="113"/>
      <c r="Z66" s="113">
        <v>10</v>
      </c>
      <c r="AA66" s="113">
        <v>10</v>
      </c>
      <c r="AB66" s="99"/>
      <c r="AC66" s="10">
        <v>10</v>
      </c>
      <c r="AO66" s="44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2:58" x14ac:dyDescent="0.25">
      <c r="B67" s="9" t="s">
        <v>164</v>
      </c>
      <c r="C67" s="99">
        <v>1</v>
      </c>
      <c r="D67" s="99"/>
      <c r="E67" s="99">
        <v>1</v>
      </c>
      <c r="F67" s="99">
        <v>1</v>
      </c>
      <c r="G67" s="99">
        <v>1</v>
      </c>
      <c r="H67" s="99">
        <v>1</v>
      </c>
      <c r="I67" s="99">
        <v>1</v>
      </c>
      <c r="J67" s="99">
        <v>1</v>
      </c>
      <c r="K67" s="99"/>
      <c r="L67" s="113">
        <v>1</v>
      </c>
      <c r="M67" s="113">
        <v>1</v>
      </c>
      <c r="N67" s="113"/>
      <c r="O67" s="113">
        <v>1</v>
      </c>
      <c r="P67" s="99"/>
      <c r="Q67" s="99">
        <v>1</v>
      </c>
      <c r="R67" s="113">
        <v>1</v>
      </c>
      <c r="S67" s="113">
        <v>1</v>
      </c>
      <c r="T67" s="113">
        <v>1</v>
      </c>
      <c r="U67" s="113"/>
      <c r="V67" s="113">
        <v>1</v>
      </c>
      <c r="W67" s="113">
        <v>1</v>
      </c>
      <c r="X67" s="113">
        <v>1</v>
      </c>
      <c r="Y67" s="113"/>
      <c r="Z67" s="113">
        <v>1</v>
      </c>
      <c r="AA67" s="113">
        <v>1</v>
      </c>
      <c r="AB67" s="99"/>
      <c r="AC67" s="11">
        <v>1</v>
      </c>
      <c r="AO67" s="44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2:58" x14ac:dyDescent="0.25">
      <c r="B68" s="9" t="s">
        <v>165</v>
      </c>
      <c r="C68" s="99">
        <v>44</v>
      </c>
      <c r="D68" s="99"/>
      <c r="E68" s="99">
        <v>44</v>
      </c>
      <c r="F68" s="99">
        <v>44</v>
      </c>
      <c r="G68" s="99">
        <v>44</v>
      </c>
      <c r="H68" s="99">
        <v>44</v>
      </c>
      <c r="I68" s="99">
        <v>44</v>
      </c>
      <c r="J68" s="99">
        <v>44</v>
      </c>
      <c r="K68" s="99"/>
      <c r="L68" s="113">
        <v>44</v>
      </c>
      <c r="M68" s="113">
        <v>44</v>
      </c>
      <c r="N68" s="113"/>
      <c r="O68" s="113">
        <v>44</v>
      </c>
      <c r="P68" s="99"/>
      <c r="Q68" s="99">
        <v>44</v>
      </c>
      <c r="R68" s="113">
        <v>44</v>
      </c>
      <c r="S68" s="113">
        <v>44</v>
      </c>
      <c r="T68" s="113">
        <v>44</v>
      </c>
      <c r="U68" s="113"/>
      <c r="V68" s="113">
        <v>44</v>
      </c>
      <c r="W68" s="113">
        <v>44</v>
      </c>
      <c r="X68" s="113">
        <v>44</v>
      </c>
      <c r="Y68" s="113"/>
      <c r="Z68" s="113">
        <v>44</v>
      </c>
      <c r="AA68" s="113">
        <v>44</v>
      </c>
      <c r="AB68" s="99"/>
      <c r="AC68" s="11">
        <v>44</v>
      </c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2:58" x14ac:dyDescent="0.25">
      <c r="B69" s="9" t="s">
        <v>166</v>
      </c>
      <c r="C69" s="101">
        <v>43.582299999999996</v>
      </c>
      <c r="D69" s="101"/>
      <c r="E69" s="101">
        <v>44.380400000000002</v>
      </c>
      <c r="F69" s="101">
        <v>43.884500000000003</v>
      </c>
      <c r="G69" s="101">
        <v>44.941499999999998</v>
      </c>
      <c r="H69" s="101">
        <v>43.407800000000002</v>
      </c>
      <c r="I69" s="101">
        <v>44.040199999999999</v>
      </c>
      <c r="J69" s="101">
        <v>43.651000000000003</v>
      </c>
      <c r="K69" s="101"/>
      <c r="L69" s="11">
        <v>43.619799999999998</v>
      </c>
      <c r="M69" s="11">
        <v>43.826700000000002</v>
      </c>
      <c r="N69" s="11"/>
      <c r="O69" s="11">
        <v>43.622300000000003</v>
      </c>
      <c r="P69" s="101"/>
      <c r="Q69" s="101">
        <v>43.507199999999997</v>
      </c>
      <c r="R69" s="11">
        <v>43.7517</v>
      </c>
      <c r="S69" s="11">
        <v>43.808900000000001</v>
      </c>
      <c r="T69" s="11">
        <v>43.927999999999997</v>
      </c>
      <c r="U69" s="11"/>
      <c r="V69" s="11">
        <v>43.639800000000001</v>
      </c>
      <c r="W69" s="11">
        <v>43.581099999999999</v>
      </c>
      <c r="X69" s="11">
        <v>44.069200000000002</v>
      </c>
      <c r="Y69" s="113"/>
      <c r="Z69" s="11" t="s">
        <v>368</v>
      </c>
      <c r="AA69" s="11">
        <v>43.378300000000003</v>
      </c>
      <c r="AB69" s="99"/>
      <c r="AC69" s="11">
        <v>43.148800000000001</v>
      </c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2:58" x14ac:dyDescent="0.25">
      <c r="B70" s="9" t="s">
        <v>167</v>
      </c>
      <c r="C70" s="101">
        <v>-3.1527500000000002</v>
      </c>
      <c r="D70" s="101"/>
      <c r="E70" s="101">
        <v>-3.2062400000000002</v>
      </c>
      <c r="F70" s="101">
        <v>-3.2131500000000002</v>
      </c>
      <c r="G70" s="101">
        <v>-3.2905500000000001</v>
      </c>
      <c r="H70" s="101">
        <v>-3.2197200000000001</v>
      </c>
      <c r="I70" s="101">
        <v>-0.53641300000000003</v>
      </c>
      <c r="J70" s="101">
        <v>-3.1633499999999999</v>
      </c>
      <c r="K70" s="101"/>
      <c r="L70" s="11">
        <v>-3.2062900000000001</v>
      </c>
      <c r="M70" s="11">
        <v>-3.1107200000000002</v>
      </c>
      <c r="N70" s="11"/>
      <c r="O70" s="11">
        <v>-3.1433800000000001</v>
      </c>
      <c r="P70" s="101"/>
      <c r="Q70" s="101">
        <v>-3.1768100000000001</v>
      </c>
      <c r="R70" s="11">
        <v>-3.2181299999999999</v>
      </c>
      <c r="S70" s="11">
        <v>-3.1423399999999999</v>
      </c>
      <c r="T70" s="11">
        <v>-3.1173999999999999</v>
      </c>
      <c r="U70" s="11"/>
      <c r="V70" s="11">
        <v>-3.2060900000000001</v>
      </c>
      <c r="W70" s="11">
        <v>-3.1542500000000002</v>
      </c>
      <c r="X70" s="11">
        <v>-2.8932799999999999</v>
      </c>
      <c r="Y70" s="113"/>
      <c r="Z70" s="11" t="s">
        <v>368</v>
      </c>
      <c r="AA70" s="11">
        <v>-1.70407</v>
      </c>
      <c r="AB70" s="99"/>
      <c r="AC70" s="11">
        <v>-1.37595</v>
      </c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2:58" x14ac:dyDescent="0.25">
      <c r="B71" s="9" t="s">
        <v>168</v>
      </c>
      <c r="C71" s="101">
        <v>3.5701100000000001</v>
      </c>
      <c r="D71" s="101"/>
      <c r="E71" s="101">
        <v>3.7610100000000002</v>
      </c>
      <c r="F71" s="101">
        <v>3.6520600000000001</v>
      </c>
      <c r="G71" s="101">
        <v>3.8659500000000002</v>
      </c>
      <c r="H71" s="101">
        <v>3.55497</v>
      </c>
      <c r="I71" s="101">
        <v>3.70458</v>
      </c>
      <c r="J71" s="101">
        <v>3.58602</v>
      </c>
      <c r="K71" s="101"/>
      <c r="L71" s="11">
        <v>3.5189699999999999</v>
      </c>
      <c r="M71" s="11">
        <v>3.5931999999999999</v>
      </c>
      <c r="N71" s="11"/>
      <c r="O71" s="11">
        <v>3.5722399999999999</v>
      </c>
      <c r="P71" s="101"/>
      <c r="Q71" s="101">
        <v>3.5675599999999998</v>
      </c>
      <c r="R71" s="11">
        <v>3.6270899999999999</v>
      </c>
      <c r="S71" s="11">
        <v>3.6193599999999999</v>
      </c>
      <c r="T71" s="11">
        <v>3.6095799999999998</v>
      </c>
      <c r="U71" s="11"/>
      <c r="V71" s="11">
        <v>3.5748199999999999</v>
      </c>
      <c r="W71" s="11">
        <v>3.5712700000000002</v>
      </c>
      <c r="X71" s="11">
        <v>3.5624500000000001</v>
      </c>
      <c r="Y71" s="113"/>
      <c r="Z71" s="11" t="s">
        <v>368</v>
      </c>
      <c r="AA71" s="11">
        <v>3.5477400000000001</v>
      </c>
      <c r="AB71" s="99"/>
      <c r="AC71" s="11">
        <v>3.5242900000000001</v>
      </c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2:58" x14ac:dyDescent="0.25">
      <c r="B72" s="9" t="s">
        <v>169</v>
      </c>
      <c r="C72" s="101">
        <v>3.04834</v>
      </c>
      <c r="D72" s="101"/>
      <c r="E72" s="101">
        <v>3.05958</v>
      </c>
      <c r="F72" s="101">
        <v>3.0966800000000001</v>
      </c>
      <c r="G72" s="101">
        <v>3.1001099999999999</v>
      </c>
      <c r="H72" s="101">
        <v>3.1302400000000001</v>
      </c>
      <c r="I72" s="101">
        <v>-8.3830500000000008</v>
      </c>
      <c r="J72" s="101">
        <v>3.0519699999999998</v>
      </c>
      <c r="K72" s="101"/>
      <c r="L72" s="11">
        <v>3.2119599999999999</v>
      </c>
      <c r="M72" s="11">
        <v>3.0936599999999999</v>
      </c>
      <c r="N72" s="11"/>
      <c r="O72" s="11">
        <v>3.0329799999999998</v>
      </c>
      <c r="P72" s="101"/>
      <c r="Q72" s="101">
        <v>3.0841599999999998</v>
      </c>
      <c r="R72" s="11">
        <v>3.1056699999999999</v>
      </c>
      <c r="S72" s="11">
        <v>3.0360299999999998</v>
      </c>
      <c r="T72" s="11">
        <v>2.9425500000000002</v>
      </c>
      <c r="U72" s="11"/>
      <c r="V72" s="11">
        <v>3.0955499999999998</v>
      </c>
      <c r="W72" s="11">
        <v>3.0475699999999999</v>
      </c>
      <c r="X72" s="11">
        <v>2.4626600000000001</v>
      </c>
      <c r="Y72" s="113"/>
      <c r="Z72" s="11" t="s">
        <v>368</v>
      </c>
      <c r="AA72" s="11">
        <v>-2.0974599999999999</v>
      </c>
      <c r="AB72" s="99"/>
      <c r="AC72" s="11">
        <v>-2.0337100000000001</v>
      </c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2:58" x14ac:dyDescent="0.25">
      <c r="B73" s="9" t="s">
        <v>170</v>
      </c>
      <c r="C73" s="101">
        <v>-1.49112</v>
      </c>
      <c r="D73" s="101"/>
      <c r="E73" s="101">
        <v>-1.5764899999999999</v>
      </c>
      <c r="F73" s="101">
        <v>-1.6708700000000001</v>
      </c>
      <c r="G73" s="101">
        <v>-1.52094</v>
      </c>
      <c r="H73" s="101">
        <v>-1.6416299999999999</v>
      </c>
      <c r="I73" s="101">
        <v>-3.45574</v>
      </c>
      <c r="J73" s="101">
        <v>-1.5079499999999999</v>
      </c>
      <c r="K73" s="101"/>
      <c r="L73" s="11">
        <v>-1.6258699999999999</v>
      </c>
      <c r="M73" s="11">
        <v>-1.5399799999999999</v>
      </c>
      <c r="N73" s="11"/>
      <c r="O73" s="11">
        <v>-1.4636899999999999</v>
      </c>
      <c r="P73" s="101"/>
      <c r="Q73" s="101">
        <v>-1.5529200000000001</v>
      </c>
      <c r="R73" s="11">
        <v>-1.6678900000000001</v>
      </c>
      <c r="S73" s="11">
        <v>-1.49654</v>
      </c>
      <c r="T73" s="11">
        <v>-1.3205100000000001</v>
      </c>
      <c r="U73" s="11"/>
      <c r="V73" s="11">
        <v>-1.47872</v>
      </c>
      <c r="W73" s="11">
        <v>-1.50221</v>
      </c>
      <c r="X73" s="11">
        <v>-0.60810200000000003</v>
      </c>
      <c r="Y73" s="113"/>
      <c r="Z73" s="11" t="s">
        <v>368</v>
      </c>
      <c r="AA73" s="11">
        <v>-1.2632399999999999</v>
      </c>
      <c r="AB73" s="99"/>
      <c r="AC73" s="11">
        <v>-1.78738</v>
      </c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2:58" x14ac:dyDescent="0.25">
      <c r="B74" s="9" t="s">
        <v>171</v>
      </c>
      <c r="C74" s="101">
        <v>44.1751</v>
      </c>
      <c r="D74" s="101"/>
      <c r="E74" s="101">
        <v>45.518700000000003</v>
      </c>
      <c r="F74" s="101">
        <v>44.2898</v>
      </c>
      <c r="G74" s="101">
        <v>46.865299999999998</v>
      </c>
      <c r="H74" s="101">
        <v>43.454000000000001</v>
      </c>
      <c r="I74" s="101">
        <v>48.168799999999997</v>
      </c>
      <c r="J74" s="101">
        <v>44.288600000000002</v>
      </c>
      <c r="K74" s="101"/>
      <c r="L74" s="11">
        <v>44.538200000000003</v>
      </c>
      <c r="M74" s="11">
        <v>45.4709</v>
      </c>
      <c r="N74" s="11"/>
      <c r="O74" s="11">
        <v>44.268300000000004</v>
      </c>
      <c r="P74" s="101"/>
      <c r="Q74" s="101">
        <v>43.9773</v>
      </c>
      <c r="R74" s="11">
        <v>44.035299999999999</v>
      </c>
      <c r="S74" s="11">
        <v>44.628599999999999</v>
      </c>
      <c r="T74" s="11">
        <v>44.678800000000003</v>
      </c>
      <c r="U74" s="11"/>
      <c r="V74" s="11">
        <v>44.209800000000001</v>
      </c>
      <c r="W74" s="11">
        <v>44.140300000000003</v>
      </c>
      <c r="X74" s="11">
        <v>45.142499999999998</v>
      </c>
      <c r="Y74" s="113"/>
      <c r="Z74" s="11" t="s">
        <v>368</v>
      </c>
      <c r="AA74" s="11" t="s">
        <v>368</v>
      </c>
      <c r="AB74" s="99"/>
      <c r="AC74" s="11">
        <v>44.2258</v>
      </c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2:58" x14ac:dyDescent="0.25">
      <c r="B75" s="9" t="s">
        <v>172</v>
      </c>
      <c r="C75" s="101">
        <v>-1.98977</v>
      </c>
      <c r="D75" s="101"/>
      <c r="E75" s="101">
        <v>-1.95251</v>
      </c>
      <c r="F75" s="101">
        <v>-2.1113200000000001</v>
      </c>
      <c r="G75" s="101">
        <v>-0.44784800000000002</v>
      </c>
      <c r="H75" s="101">
        <v>-2.12297</v>
      </c>
      <c r="I75" s="101">
        <v>-0.44999499999999998</v>
      </c>
      <c r="J75" s="101">
        <v>-1.9962500000000001</v>
      </c>
      <c r="K75" s="101"/>
      <c r="L75" s="11">
        <v>-1.8494600000000001</v>
      </c>
      <c r="M75" s="11">
        <v>-0.31038500000000002</v>
      </c>
      <c r="N75" s="11"/>
      <c r="O75" s="11">
        <v>-1.97529</v>
      </c>
      <c r="P75" s="101"/>
      <c r="Q75" s="101">
        <v>-2.04657</v>
      </c>
      <c r="R75" s="11">
        <v>-2.12609</v>
      </c>
      <c r="S75" s="11">
        <v>-2.0507499999999999</v>
      </c>
      <c r="T75" s="11">
        <v>-0.291186</v>
      </c>
      <c r="U75" s="11"/>
      <c r="V75" s="11">
        <v>-2.0366599999999999</v>
      </c>
      <c r="W75" s="11">
        <v>-1.91496</v>
      </c>
      <c r="X75" s="11">
        <v>-0.125474</v>
      </c>
      <c r="Y75" s="113"/>
      <c r="Z75" s="11" t="s">
        <v>368</v>
      </c>
      <c r="AA75" s="11" t="s">
        <v>368</v>
      </c>
      <c r="AB75" s="99"/>
      <c r="AC75" s="101">
        <v>-2.0709300000000002</v>
      </c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2:58" x14ac:dyDescent="0.25">
      <c r="B76" s="9" t="s">
        <v>173</v>
      </c>
      <c r="C76" s="101">
        <v>4.4569900000000002</v>
      </c>
      <c r="D76" s="101"/>
      <c r="E76" s="101">
        <v>4.6933699999999998</v>
      </c>
      <c r="F76" s="101">
        <v>4.5400200000000002</v>
      </c>
      <c r="G76" s="101">
        <v>4.8516300000000001</v>
      </c>
      <c r="H76" s="101">
        <v>4.4117100000000002</v>
      </c>
      <c r="I76" s="101">
        <v>4.8990099999999996</v>
      </c>
      <c r="J76" s="101">
        <v>4.4788899999999998</v>
      </c>
      <c r="K76" s="101"/>
      <c r="L76" s="11">
        <v>4.41934</v>
      </c>
      <c r="M76" s="11">
        <v>4.6204000000000001</v>
      </c>
      <c r="N76" s="11"/>
      <c r="O76" s="11">
        <v>4.4635800000000003</v>
      </c>
      <c r="P76" s="101"/>
      <c r="Q76" s="101">
        <v>4.4457800000000001</v>
      </c>
      <c r="R76" s="11">
        <v>4.5086000000000004</v>
      </c>
      <c r="S76" s="11">
        <v>4.5642699999999996</v>
      </c>
      <c r="T76" s="11">
        <v>4.5238300000000002</v>
      </c>
      <c r="U76" s="11"/>
      <c r="V76" s="11">
        <v>4.4543400000000002</v>
      </c>
      <c r="W76" s="11">
        <v>4.4560300000000002</v>
      </c>
      <c r="X76" s="11">
        <v>4.4787800000000004</v>
      </c>
      <c r="Y76" s="113"/>
      <c r="Z76" s="11" t="s">
        <v>368</v>
      </c>
      <c r="AA76" s="11" t="s">
        <v>368</v>
      </c>
      <c r="AB76" s="99"/>
      <c r="AC76" s="101">
        <v>4.4788699999999997</v>
      </c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2:58" x14ac:dyDescent="0.25">
      <c r="B77" s="121" t="s">
        <v>126</v>
      </c>
      <c r="C77" s="101"/>
      <c r="D77" s="101"/>
      <c r="E77" s="101"/>
      <c r="F77" s="101"/>
      <c r="G77" s="101"/>
      <c r="H77" s="101"/>
      <c r="I77" s="101"/>
      <c r="J77" s="101"/>
      <c r="K77" s="101"/>
      <c r="L77" s="11"/>
      <c r="M77" s="11"/>
      <c r="N77" s="11"/>
      <c r="O77" s="11"/>
      <c r="P77" s="101"/>
      <c r="Q77" s="101"/>
      <c r="R77" s="11"/>
      <c r="S77" s="11"/>
      <c r="T77" s="11"/>
      <c r="U77" s="11"/>
      <c r="V77" s="11"/>
      <c r="W77" s="11"/>
      <c r="X77" s="11"/>
      <c r="Y77" s="116"/>
      <c r="Z77" s="116"/>
      <c r="AA77" s="113"/>
      <c r="AB77" s="112"/>
      <c r="AC77" s="113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2:58" ht="16.5" x14ac:dyDescent="0.3">
      <c r="B78" s="9" t="s">
        <v>174</v>
      </c>
      <c r="C78" s="126">
        <v>204.584</v>
      </c>
      <c r="D78" s="126"/>
      <c r="E78" s="126">
        <v>193.62899999999999</v>
      </c>
      <c r="F78" s="126">
        <v>203.22800000000001</v>
      </c>
      <c r="G78" s="126">
        <v>204.03700000000001</v>
      </c>
      <c r="H78" s="126">
        <v>214.95500000000001</v>
      </c>
      <c r="I78" s="126">
        <v>172.107</v>
      </c>
      <c r="J78" s="126">
        <v>205.75700000000001</v>
      </c>
      <c r="K78" s="126"/>
      <c r="L78" s="10">
        <v>230.19499999999999</v>
      </c>
      <c r="M78" s="10">
        <v>186.14500000000001</v>
      </c>
      <c r="N78" s="10"/>
      <c r="O78" s="10">
        <v>152.02500000000001</v>
      </c>
      <c r="P78" s="126"/>
      <c r="Q78" s="126">
        <v>190.74</v>
      </c>
      <c r="R78" s="10">
        <v>196.054</v>
      </c>
      <c r="S78" s="10">
        <v>222.27600000000001</v>
      </c>
      <c r="T78" s="10">
        <v>219.59800000000001</v>
      </c>
      <c r="U78" s="10"/>
      <c r="V78" s="10">
        <v>201.55500000000001</v>
      </c>
      <c r="W78" s="10">
        <v>203.03299999999999</v>
      </c>
      <c r="X78" s="10">
        <v>208.96799999999999</v>
      </c>
      <c r="Y78" s="127"/>
      <c r="Z78" s="10">
        <v>164.48400000000001</v>
      </c>
      <c r="AA78" s="10">
        <v>208.375</v>
      </c>
      <c r="AB78" s="112"/>
      <c r="AC78" s="10">
        <v>238.54599999999999</v>
      </c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2:58" ht="16.5" x14ac:dyDescent="0.3">
      <c r="B79" s="9" t="s">
        <v>175</v>
      </c>
      <c r="C79" s="126">
        <v>100.592</v>
      </c>
      <c r="D79" s="126"/>
      <c r="E79" s="126">
        <v>111.479</v>
      </c>
      <c r="F79" s="126">
        <v>131.511</v>
      </c>
      <c r="G79" s="126">
        <v>147.685</v>
      </c>
      <c r="H79" s="126">
        <v>96.062100000000001</v>
      </c>
      <c r="I79" s="126">
        <v>128.15600000000001</v>
      </c>
      <c r="J79" s="126">
        <v>98.494900000000001</v>
      </c>
      <c r="K79" s="126"/>
      <c r="L79" s="10">
        <v>92.580600000000004</v>
      </c>
      <c r="M79" s="10">
        <v>99.7727</v>
      </c>
      <c r="N79" s="10"/>
      <c r="O79" s="10">
        <v>58.661900000000003</v>
      </c>
      <c r="P79" s="126"/>
      <c r="Q79" s="126">
        <v>109.44499999999999</v>
      </c>
      <c r="R79" s="10">
        <v>96.9559</v>
      </c>
      <c r="S79" s="10">
        <v>146.61099999999999</v>
      </c>
      <c r="T79" s="10">
        <v>65.389799999999994</v>
      </c>
      <c r="U79" s="10"/>
      <c r="V79" s="10">
        <v>94.593900000000005</v>
      </c>
      <c r="W79" s="10">
        <v>107.21</v>
      </c>
      <c r="X79" s="10">
        <v>31.7441</v>
      </c>
      <c r="Y79" s="127"/>
      <c r="Z79" s="10">
        <v>64.684600000000003</v>
      </c>
      <c r="AA79" s="10">
        <v>109.801</v>
      </c>
      <c r="AB79" s="112"/>
      <c r="AC79" s="10">
        <v>142.48599999999999</v>
      </c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2:58" ht="16.5" x14ac:dyDescent="0.3">
      <c r="B80" s="9" t="s">
        <v>176</v>
      </c>
      <c r="C80" s="59">
        <v>0.49169200000000002</v>
      </c>
      <c r="D80" s="59"/>
      <c r="E80" s="59">
        <v>0.57573600000000003</v>
      </c>
      <c r="F80" s="59">
        <v>0.64710800000000002</v>
      </c>
      <c r="G80" s="59">
        <v>0.72381399999999996</v>
      </c>
      <c r="H80" s="59">
        <v>0.44689400000000001</v>
      </c>
      <c r="I80" s="59">
        <v>0.74462899999999999</v>
      </c>
      <c r="J80" s="59">
        <v>0.47869600000000001</v>
      </c>
      <c r="K80" s="59"/>
      <c r="L80" s="64">
        <v>0.40218399999999999</v>
      </c>
      <c r="M80" s="64">
        <v>0.53599399999999997</v>
      </c>
      <c r="N80" s="64"/>
      <c r="O80" s="64">
        <v>0.38586900000000002</v>
      </c>
      <c r="P80" s="59"/>
      <c r="Q80" s="59">
        <v>0.573793</v>
      </c>
      <c r="R80" s="64">
        <v>0.49453799999999998</v>
      </c>
      <c r="S80" s="64">
        <v>0.65959000000000001</v>
      </c>
      <c r="T80" s="64">
        <v>0.29776999999999998</v>
      </c>
      <c r="U80" s="64"/>
      <c r="V80" s="64">
        <v>0.46932099999999999</v>
      </c>
      <c r="W80" s="64">
        <v>0.52804300000000004</v>
      </c>
      <c r="X80" s="64">
        <v>0.15190899999999999</v>
      </c>
      <c r="Y80" s="116"/>
      <c r="Z80" s="64">
        <v>0.393258</v>
      </c>
      <c r="AA80" s="64">
        <v>0.52694200000000002</v>
      </c>
      <c r="AB80" s="112"/>
      <c r="AC80" s="64">
        <v>0.59731100000000004</v>
      </c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2:58" ht="16.5" x14ac:dyDescent="0.3">
      <c r="B81" s="9" t="s">
        <v>177</v>
      </c>
      <c r="C81" s="126">
        <v>17.4907</v>
      </c>
      <c r="D81" s="126"/>
      <c r="E81" s="126">
        <v>19.466100000000001</v>
      </c>
      <c r="F81" s="126">
        <v>20.954499999999999</v>
      </c>
      <c r="G81" s="126">
        <v>28.504300000000001</v>
      </c>
      <c r="H81" s="126">
        <v>16.345800000000001</v>
      </c>
      <c r="I81" s="126">
        <v>25.689299999999999</v>
      </c>
      <c r="J81" s="126">
        <v>17.32</v>
      </c>
      <c r="K81" s="126"/>
      <c r="L81" s="10">
        <v>16.9693</v>
      </c>
      <c r="M81" s="10">
        <v>19.325399999999998</v>
      </c>
      <c r="N81" s="10"/>
      <c r="O81" s="10">
        <v>16.560500000000001</v>
      </c>
      <c r="P81" s="126"/>
      <c r="Q81" s="126">
        <v>17.3003</v>
      </c>
      <c r="R81" s="10">
        <v>16.856200000000001</v>
      </c>
      <c r="S81" s="10">
        <v>19.3293</v>
      </c>
      <c r="T81" s="10">
        <v>19.526499999999999</v>
      </c>
      <c r="U81" s="10"/>
      <c r="V81" s="10">
        <v>16.929500000000001</v>
      </c>
      <c r="W81" s="10">
        <v>20.586099999999998</v>
      </c>
      <c r="X81" s="10">
        <v>14.3193</v>
      </c>
      <c r="Y81" s="127"/>
      <c r="Z81" s="10">
        <v>15.898199999999999</v>
      </c>
      <c r="AA81" s="10">
        <v>18.678899999999999</v>
      </c>
      <c r="AB81" s="112"/>
      <c r="AC81" s="10">
        <v>22.351800000000001</v>
      </c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2:58" ht="16.5" x14ac:dyDescent="0.3">
      <c r="B82" s="58" t="s">
        <v>178</v>
      </c>
      <c r="C82" s="32">
        <v>0.12872800000000001</v>
      </c>
      <c r="D82" s="32"/>
      <c r="E82" s="32">
        <v>0.12349599999999999</v>
      </c>
      <c r="F82" s="32">
        <v>0.13006200000000001</v>
      </c>
      <c r="G82" s="32">
        <v>0.13634499999999999</v>
      </c>
      <c r="H82" s="32">
        <v>0.119926</v>
      </c>
      <c r="I82" s="32">
        <v>0.14296600000000001</v>
      </c>
      <c r="J82" s="32">
        <v>0.125891</v>
      </c>
      <c r="K82" s="32"/>
      <c r="L82" s="32">
        <v>0.112189</v>
      </c>
      <c r="M82" s="32">
        <v>0.14804999999999999</v>
      </c>
      <c r="N82" s="32"/>
      <c r="O82" s="32">
        <v>0.10637000000000001</v>
      </c>
      <c r="P82" s="32"/>
      <c r="Q82" s="32">
        <v>0.125662</v>
      </c>
      <c r="R82" s="32">
        <v>0.12089900000000001</v>
      </c>
      <c r="S82" s="32">
        <v>0.12388100000000001</v>
      </c>
      <c r="T82" s="32">
        <v>0.13469900000000001</v>
      </c>
      <c r="U82" s="32"/>
      <c r="V82" s="32">
        <v>0.127889</v>
      </c>
      <c r="W82" s="32">
        <v>0.14760799999999999</v>
      </c>
      <c r="X82" s="32">
        <v>0.123532</v>
      </c>
      <c r="Y82" s="114"/>
      <c r="Z82" s="32">
        <v>0.126164</v>
      </c>
      <c r="AA82" s="32">
        <v>0.12853300000000001</v>
      </c>
      <c r="AB82" s="114"/>
      <c r="AC82" s="32">
        <v>0.13151599999999999</v>
      </c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2:58" x14ac:dyDescent="0.25">
      <c r="B83" s="112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112"/>
      <c r="Z83" s="112"/>
      <c r="AA83" s="112"/>
      <c r="AB83" s="112"/>
      <c r="AC83" s="112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2:58" x14ac:dyDescent="0.25"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2:58" x14ac:dyDescent="0.25"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2:58" x14ac:dyDescent="0.25"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2:58" x14ac:dyDescent="0.25"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2:58" x14ac:dyDescent="0.25"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2:58" x14ac:dyDescent="0.25"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2:58" x14ac:dyDescent="0.25"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2:58" x14ac:dyDescent="0.25"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2:58" x14ac:dyDescent="0.25"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2:58" x14ac:dyDescent="0.25"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2:58" x14ac:dyDescent="0.25"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2:58" x14ac:dyDescent="0.25"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2:58" x14ac:dyDescent="0.25"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43:58" x14ac:dyDescent="0.25"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43:58" x14ac:dyDescent="0.25"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43:58" x14ac:dyDescent="0.25"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43:58" x14ac:dyDescent="0.25"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43:58" x14ac:dyDescent="0.25"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43:58" x14ac:dyDescent="0.25"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43:58" x14ac:dyDescent="0.25"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43:58" x14ac:dyDescent="0.25"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43:58" x14ac:dyDescent="0.25"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43:58" x14ac:dyDescent="0.25"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43:58" x14ac:dyDescent="0.25"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43:58" x14ac:dyDescent="0.25"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43:58" x14ac:dyDescent="0.25"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43:58" x14ac:dyDescent="0.25"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43:58" x14ac:dyDescent="0.25"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43:58" x14ac:dyDescent="0.25"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43:68" x14ac:dyDescent="0.25"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43:68" x14ac:dyDescent="0.25"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43:68" x14ac:dyDescent="0.25"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43:68" x14ac:dyDescent="0.25"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43:68" x14ac:dyDescent="0.25"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43:68" x14ac:dyDescent="0.25"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43:68" x14ac:dyDescent="0.25"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43:68" x14ac:dyDescent="0.25"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P120" s="44"/>
    </row>
    <row r="121" spans="43:68" x14ac:dyDescent="0.25"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P121" s="44"/>
    </row>
    <row r="122" spans="43:68" x14ac:dyDescent="0.25"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P122" s="44"/>
    </row>
    <row r="123" spans="43:68" x14ac:dyDescent="0.25"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P123" s="44"/>
    </row>
    <row r="124" spans="43:68" x14ac:dyDescent="0.25"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P124" s="44"/>
    </row>
    <row r="125" spans="43:68" x14ac:dyDescent="0.25"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P125" s="44"/>
    </row>
    <row r="126" spans="43:68" x14ac:dyDescent="0.25"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P126" s="44"/>
    </row>
    <row r="127" spans="43:68" x14ac:dyDescent="0.25"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P127" s="44"/>
    </row>
    <row r="128" spans="43:68" x14ac:dyDescent="0.25"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P128" s="44"/>
    </row>
    <row r="129" spans="43:68" x14ac:dyDescent="0.25"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P129" s="44"/>
    </row>
    <row r="130" spans="43:68" x14ac:dyDescent="0.25"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P130" s="44"/>
    </row>
    <row r="131" spans="43:68" x14ac:dyDescent="0.25"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P131" s="44"/>
    </row>
    <row r="132" spans="43:68" x14ac:dyDescent="0.25"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P132" s="44"/>
    </row>
    <row r="133" spans="43:68" x14ac:dyDescent="0.25">
      <c r="AQ133" s="1"/>
      <c r="AR133" s="1"/>
      <c r="AS133" s="2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H133" s="44"/>
      <c r="BI133" s="44"/>
      <c r="BJ133" s="44"/>
      <c r="BP133" s="44"/>
    </row>
    <row r="134" spans="43:68" x14ac:dyDescent="0.25">
      <c r="AQ134" s="1"/>
      <c r="AR134" s="1"/>
      <c r="AS134" s="2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H134" s="44"/>
      <c r="BI134" s="44"/>
      <c r="BJ134" s="44"/>
      <c r="BP134" s="44"/>
    </row>
    <row r="135" spans="43:68" x14ac:dyDescent="0.25"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P135" s="44"/>
    </row>
    <row r="136" spans="43:68" x14ac:dyDescent="0.25"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P136" s="44"/>
    </row>
    <row r="137" spans="43:68" x14ac:dyDescent="0.25"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P137" s="44"/>
    </row>
    <row r="138" spans="43:68" x14ac:dyDescent="0.25"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43:68" x14ac:dyDescent="0.25"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43:68" x14ac:dyDescent="0.25"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43:68" x14ac:dyDescent="0.25"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43:68" x14ac:dyDescent="0.25"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P142" s="44"/>
    </row>
    <row r="143" spans="43:68" x14ac:dyDescent="0.25"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P143" s="44"/>
    </row>
    <row r="144" spans="43:68" x14ac:dyDescent="0.25"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P144" s="44"/>
    </row>
    <row r="145" spans="43:68" x14ac:dyDescent="0.25"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P145" s="44"/>
    </row>
    <row r="146" spans="43:68" x14ac:dyDescent="0.25"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P146" s="44"/>
    </row>
    <row r="147" spans="43:68" x14ac:dyDescent="0.25"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43:68" x14ac:dyDescent="0.25"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43:68" x14ac:dyDescent="0.25"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43:68" x14ac:dyDescent="0.25"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43:68" x14ac:dyDescent="0.25"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43:68" x14ac:dyDescent="0.25"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43:68" x14ac:dyDescent="0.25"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43:68" x14ac:dyDescent="0.25"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43:68" x14ac:dyDescent="0.25"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43:68" x14ac:dyDescent="0.25"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43:68" x14ac:dyDescent="0.25"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43:68" x14ac:dyDescent="0.25"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43:68" x14ac:dyDescent="0.25"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43:68" x14ac:dyDescent="0.25"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43:58" x14ac:dyDescent="0.25"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43:58" x14ac:dyDescent="0.25"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43:58" x14ac:dyDescent="0.25"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43:58" x14ac:dyDescent="0.25"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43:58" x14ac:dyDescent="0.25"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43:58" x14ac:dyDescent="0.25"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43:58" x14ac:dyDescent="0.25"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43:58" x14ac:dyDescent="0.25"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43:58" x14ac:dyDescent="0.25"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43:58" x14ac:dyDescent="0.25"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43:58" x14ac:dyDescent="0.25"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43:58" x14ac:dyDescent="0.25"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43:58" x14ac:dyDescent="0.25"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43:58" x14ac:dyDescent="0.25"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43:58" x14ac:dyDescent="0.25"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43:58" x14ac:dyDescent="0.25"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43:58" x14ac:dyDescent="0.25"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43:58" x14ac:dyDescent="0.25"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43:58" x14ac:dyDescent="0.25"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43:58" x14ac:dyDescent="0.25"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43:58" x14ac:dyDescent="0.25"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43:58" x14ac:dyDescent="0.25"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43:58" x14ac:dyDescent="0.25"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43:58" x14ac:dyDescent="0.25"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43:58" x14ac:dyDescent="0.25"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43:58" x14ac:dyDescent="0.25"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43:58" x14ac:dyDescent="0.25"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43:58" x14ac:dyDescent="0.25"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43:58" x14ac:dyDescent="0.25"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43:58" x14ac:dyDescent="0.25"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43:58" x14ac:dyDescent="0.25"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43:58" x14ac:dyDescent="0.25"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43:58" x14ac:dyDescent="0.25"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43:58" x14ac:dyDescent="0.25"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43:58" x14ac:dyDescent="0.25"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43:58" x14ac:dyDescent="0.25"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43:58" x14ac:dyDescent="0.25"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43:58" x14ac:dyDescent="0.25"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43:58" x14ac:dyDescent="0.25"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43:58" x14ac:dyDescent="0.25"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43:58" x14ac:dyDescent="0.25"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43:58" x14ac:dyDescent="0.25"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43:58" x14ac:dyDescent="0.25"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43:58" x14ac:dyDescent="0.25"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43:58" x14ac:dyDescent="0.25"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43:58" x14ac:dyDescent="0.25"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43:58" x14ac:dyDescent="0.25"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43:58" x14ac:dyDescent="0.25"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43:58" x14ac:dyDescent="0.25"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43:58" x14ac:dyDescent="0.25"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43:58" x14ac:dyDescent="0.25"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43:58" x14ac:dyDescent="0.25"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43:58" x14ac:dyDescent="0.25"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43:58" x14ac:dyDescent="0.25"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43:58" x14ac:dyDescent="0.25"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43:58" x14ac:dyDescent="0.25"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43:58" x14ac:dyDescent="0.25"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43:58" x14ac:dyDescent="0.25"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43:58" x14ac:dyDescent="0.25"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43:58" x14ac:dyDescent="0.25"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43:58" x14ac:dyDescent="0.25"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43:58" x14ac:dyDescent="0.25"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43:58" x14ac:dyDescent="0.25"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43:58" x14ac:dyDescent="0.25"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43:58" x14ac:dyDescent="0.25"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43:58" x14ac:dyDescent="0.25"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43:58" x14ac:dyDescent="0.25"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43:58" x14ac:dyDescent="0.25"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43:58" x14ac:dyDescent="0.25"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43:58" x14ac:dyDescent="0.25"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43:58" x14ac:dyDescent="0.25"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43:58" x14ac:dyDescent="0.25"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43:58" x14ac:dyDescent="0.25"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43:58" x14ac:dyDescent="0.25"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</sheetData>
  <mergeCells count="5">
    <mergeCell ref="E3:J3"/>
    <mergeCell ref="L3:M3"/>
    <mergeCell ref="V3:X3"/>
    <mergeCell ref="Q3:T3"/>
    <mergeCell ref="Z3:AA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P96"/>
  <sheetViews>
    <sheetView zoomScaleNormal="100" workbookViewId="0">
      <pane xSplit="3" ySplit="3" topLeftCell="D58" activePane="bottomRight" state="frozen"/>
      <selection pane="topRight" activeCell="D1" sqref="D1"/>
      <selection pane="bottomLeft" activeCell="A4" sqref="A4"/>
      <selection pane="bottomRight" activeCell="E3" sqref="E3"/>
    </sheetView>
  </sheetViews>
  <sheetFormatPr defaultRowHeight="15" x14ac:dyDescent="0.25"/>
  <cols>
    <col min="1" max="1" width="9.140625" style="7"/>
    <col min="2" max="2" width="50.5703125" style="7" bestFit="1" customWidth="1"/>
    <col min="3" max="3" width="9.85546875" style="29" bestFit="1" customWidth="1"/>
    <col min="4" max="4" width="1.7109375" style="29" customWidth="1"/>
    <col min="5" max="5" width="8.85546875" style="29" bestFit="1" customWidth="1"/>
    <col min="6" max="7" width="8.85546875" style="29" customWidth="1"/>
    <col min="8" max="8" width="1.7109375" style="29" customWidth="1"/>
    <col min="9" max="9" width="11.7109375" style="29" bestFit="1" customWidth="1"/>
    <col min="10" max="11" width="10.42578125" style="29" bestFit="1" customWidth="1"/>
    <col min="12" max="12" width="9.5703125" style="29" bestFit="1" customWidth="1"/>
    <col min="13" max="13" width="9.5703125" style="29" customWidth="1"/>
    <col min="14" max="14" width="9.140625" style="7"/>
    <col min="15" max="15" width="1.7109375" style="7" customWidth="1"/>
    <col min="16" max="16384" width="9.140625" style="7"/>
  </cols>
  <sheetData>
    <row r="1" spans="2:16" x14ac:dyDescent="0.25">
      <c r="B1" s="25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5"/>
      <c r="O1" s="25"/>
      <c r="P1" s="25"/>
    </row>
    <row r="2" spans="2:16" x14ac:dyDescent="0.25">
      <c r="B2" s="112"/>
      <c r="C2" s="99"/>
      <c r="D2" s="99"/>
      <c r="E2" s="155" t="s">
        <v>32</v>
      </c>
      <c r="F2" s="155"/>
      <c r="G2" s="155"/>
      <c r="H2" s="99"/>
      <c r="I2" s="155" t="s">
        <v>137</v>
      </c>
      <c r="J2" s="155"/>
      <c r="K2" s="155"/>
      <c r="L2" s="155"/>
      <c r="M2" s="155"/>
      <c r="N2" s="155"/>
      <c r="O2" s="116"/>
      <c r="P2" s="116"/>
    </row>
    <row r="3" spans="2:16" x14ac:dyDescent="0.25">
      <c r="B3" s="114" t="s">
        <v>139</v>
      </c>
      <c r="C3" s="115" t="s">
        <v>99</v>
      </c>
      <c r="D3" s="115"/>
      <c r="E3" s="115" t="s">
        <v>201</v>
      </c>
      <c r="F3" s="115" t="s">
        <v>194</v>
      </c>
      <c r="G3" s="115" t="s">
        <v>138</v>
      </c>
      <c r="H3" s="115"/>
      <c r="I3" s="115" t="s">
        <v>92</v>
      </c>
      <c r="J3" s="115" t="s">
        <v>93</v>
      </c>
      <c r="K3" s="115" t="s">
        <v>95</v>
      </c>
      <c r="L3" s="115" t="s">
        <v>94</v>
      </c>
      <c r="M3" s="115" t="s">
        <v>194</v>
      </c>
      <c r="N3" s="115" t="s">
        <v>138</v>
      </c>
      <c r="O3" s="114"/>
      <c r="P3" s="115" t="s">
        <v>202</v>
      </c>
    </row>
    <row r="4" spans="2:16" x14ac:dyDescent="0.25">
      <c r="B4" s="121" t="s">
        <v>133</v>
      </c>
      <c r="C4" s="99"/>
      <c r="D4" s="99"/>
      <c r="E4" s="99"/>
      <c r="F4" s="99"/>
      <c r="G4" s="99"/>
      <c r="H4" s="99"/>
      <c r="I4" s="113"/>
      <c r="J4" s="113"/>
      <c r="K4" s="113"/>
      <c r="L4" s="113"/>
      <c r="M4" s="113"/>
      <c r="N4" s="113"/>
      <c r="O4" s="116"/>
      <c r="P4" s="113"/>
    </row>
    <row r="5" spans="2:16" x14ac:dyDescent="0.25">
      <c r="B5" s="55" t="s">
        <v>134</v>
      </c>
      <c r="C5" s="99"/>
      <c r="D5" s="99"/>
      <c r="E5" s="99"/>
      <c r="F5" s="99"/>
      <c r="G5" s="99"/>
      <c r="H5" s="99"/>
      <c r="I5" s="113"/>
      <c r="J5" s="113"/>
      <c r="K5" s="113"/>
      <c r="L5" s="113"/>
      <c r="M5" s="113"/>
      <c r="N5" s="113"/>
      <c r="O5" s="116"/>
      <c r="P5" s="113"/>
    </row>
    <row r="6" spans="2:16" x14ac:dyDescent="0.25">
      <c r="B6" s="9" t="s">
        <v>127</v>
      </c>
      <c r="C6" s="101">
        <v>-11.547800000000001</v>
      </c>
      <c r="D6" s="101"/>
      <c r="E6" s="101">
        <v>-5.2347999999999999</v>
      </c>
      <c r="F6" s="101">
        <v>-11.680899999999999</v>
      </c>
      <c r="G6" s="73">
        <v>-4.8562500000000002</v>
      </c>
      <c r="H6" s="101"/>
      <c r="I6" s="11">
        <v>-11.927899999999999</v>
      </c>
      <c r="J6" s="11">
        <v>-11.547800000000001</v>
      </c>
      <c r="K6" s="11">
        <v>-16.095099999999999</v>
      </c>
      <c r="L6" s="11">
        <v>-22.077000000000002</v>
      </c>
      <c r="M6" s="11">
        <v>-11.501099999999999</v>
      </c>
      <c r="N6" s="11">
        <v>-24.230699999999999</v>
      </c>
      <c r="O6" s="116"/>
      <c r="P6" s="11">
        <v>-18.018000000000001</v>
      </c>
    </row>
    <row r="7" spans="2:16" x14ac:dyDescent="0.25">
      <c r="B7" s="9" t="s">
        <v>194</v>
      </c>
      <c r="C7" s="101">
        <v>-10.412800000000001</v>
      </c>
      <c r="D7" s="101"/>
      <c r="E7" s="101">
        <v>-10.4124</v>
      </c>
      <c r="F7" s="101">
        <v>-10.309900000000001</v>
      </c>
      <c r="G7" s="73">
        <v>-10.1594</v>
      </c>
      <c r="H7" s="101"/>
      <c r="I7" s="11">
        <v>-10.408300000000001</v>
      </c>
      <c r="J7" s="11">
        <v>-10.412800000000001</v>
      </c>
      <c r="K7" s="11">
        <v>-10.370900000000001</v>
      </c>
      <c r="L7" s="11">
        <v>-10.215400000000001</v>
      </c>
      <c r="M7" s="11">
        <v>-10.856299999999999</v>
      </c>
      <c r="N7" s="11">
        <v>-14.5223</v>
      </c>
      <c r="O7" s="116"/>
      <c r="P7" s="11">
        <v>-10.8619</v>
      </c>
    </row>
    <row r="8" spans="2:16" x14ac:dyDescent="0.25">
      <c r="B8" s="55" t="s">
        <v>135</v>
      </c>
      <c r="C8" s="101"/>
      <c r="D8" s="101"/>
      <c r="E8" s="101"/>
      <c r="F8" s="101"/>
      <c r="G8" s="101"/>
      <c r="H8" s="101"/>
      <c r="I8" s="11"/>
      <c r="J8" s="11"/>
      <c r="K8" s="11"/>
      <c r="L8" s="11"/>
      <c r="M8" s="11"/>
      <c r="N8" s="11"/>
      <c r="O8" s="116"/>
      <c r="P8" s="11"/>
    </row>
    <row r="9" spans="2:16" x14ac:dyDescent="0.25">
      <c r="B9" s="9" t="s">
        <v>92</v>
      </c>
      <c r="C9" s="101">
        <v>10.707100000000001</v>
      </c>
      <c r="D9" s="101"/>
      <c r="E9" s="101">
        <v>10.6793</v>
      </c>
      <c r="F9" s="101">
        <v>10.709199999999999</v>
      </c>
      <c r="G9" s="101">
        <v>10.735300000000001</v>
      </c>
      <c r="H9" s="101"/>
      <c r="I9" s="11">
        <v>76.992099999999994</v>
      </c>
      <c r="J9" s="11">
        <v>10.707100000000001</v>
      </c>
      <c r="K9" s="11">
        <v>11.4077</v>
      </c>
      <c r="L9" s="11">
        <v>10.3416</v>
      </c>
      <c r="M9" s="11">
        <v>10.7498</v>
      </c>
      <c r="N9" s="11">
        <v>1076.78</v>
      </c>
      <c r="O9" s="116"/>
      <c r="P9" s="11">
        <v>11.1922</v>
      </c>
    </row>
    <row r="10" spans="2:16" x14ac:dyDescent="0.25">
      <c r="B10" s="9" t="s">
        <v>93</v>
      </c>
      <c r="C10" s="101">
        <v>35.179900000000004</v>
      </c>
      <c r="D10" s="101"/>
      <c r="E10" s="101">
        <v>35.326300000000003</v>
      </c>
      <c r="F10" s="101">
        <v>35.2029</v>
      </c>
      <c r="G10" s="101">
        <v>35.2532</v>
      </c>
      <c r="H10" s="101"/>
      <c r="I10" s="11">
        <v>35.379300000000001</v>
      </c>
      <c r="J10" s="11">
        <v>35.179900000000004</v>
      </c>
      <c r="K10" s="11">
        <v>36.256799999999998</v>
      </c>
      <c r="L10" s="11">
        <v>34.619100000000003</v>
      </c>
      <c r="M10" s="11">
        <v>35.130200000000002</v>
      </c>
      <c r="N10" s="11">
        <v>729.93100000000004</v>
      </c>
      <c r="O10" s="116"/>
      <c r="P10" s="11">
        <v>31.0977</v>
      </c>
    </row>
    <row r="11" spans="2:16" x14ac:dyDescent="0.25">
      <c r="B11" s="9" t="s">
        <v>128</v>
      </c>
      <c r="C11" s="101">
        <v>225.15</v>
      </c>
      <c r="D11" s="101"/>
      <c r="E11" s="101">
        <v>223.25899999999999</v>
      </c>
      <c r="F11" s="101">
        <v>225.15600000000001</v>
      </c>
      <c r="G11" s="101">
        <v>223.333</v>
      </c>
      <c r="H11" s="101"/>
      <c r="I11" s="11">
        <v>225.709</v>
      </c>
      <c r="J11" s="11">
        <v>225.15</v>
      </c>
      <c r="K11" s="11">
        <v>1303.1400000000001</v>
      </c>
      <c r="L11" s="11">
        <v>222.46</v>
      </c>
      <c r="M11" s="11">
        <v>224.72200000000001</v>
      </c>
      <c r="N11" s="11">
        <v>979.44600000000003</v>
      </c>
      <c r="O11" s="116"/>
      <c r="P11" s="11">
        <v>223.655</v>
      </c>
    </row>
    <row r="12" spans="2:16" x14ac:dyDescent="0.25">
      <c r="B12" s="9" t="s">
        <v>129</v>
      </c>
      <c r="C12" s="101">
        <v>103.911</v>
      </c>
      <c r="D12" s="101"/>
      <c r="E12" s="101">
        <v>104.72799999999999</v>
      </c>
      <c r="F12" s="101">
        <v>103.95399999999999</v>
      </c>
      <c r="G12" s="101">
        <v>104.877</v>
      </c>
      <c r="H12" s="101"/>
      <c r="I12" s="11">
        <v>103.471</v>
      </c>
      <c r="J12" s="11">
        <v>103.911</v>
      </c>
      <c r="K12" s="11">
        <v>101.788</v>
      </c>
      <c r="L12" s="11">
        <v>17085.5</v>
      </c>
      <c r="M12" s="11">
        <v>103.938</v>
      </c>
      <c r="N12" s="11">
        <v>5487.63</v>
      </c>
      <c r="O12" s="116"/>
      <c r="P12" s="11">
        <v>100.533</v>
      </c>
    </row>
    <row r="13" spans="2:16" x14ac:dyDescent="0.25">
      <c r="B13" s="9" t="s">
        <v>194</v>
      </c>
      <c r="C13" s="101">
        <v>33.177999999999997</v>
      </c>
      <c r="D13" s="101"/>
      <c r="E13" s="101">
        <v>33.300400000000003</v>
      </c>
      <c r="F13" s="101">
        <v>33.201999999999998</v>
      </c>
      <c r="G13" s="101">
        <v>33.241700000000002</v>
      </c>
      <c r="H13" s="101"/>
      <c r="I13" s="11">
        <v>33.214599999999997</v>
      </c>
      <c r="J13" s="11">
        <v>33.177999999999997</v>
      </c>
      <c r="K13" s="11">
        <v>32.525700000000001</v>
      </c>
      <c r="L13" s="11">
        <v>34.141599999999997</v>
      </c>
      <c r="M13" s="11">
        <v>148.85</v>
      </c>
      <c r="N13" s="11">
        <v>1130.46</v>
      </c>
      <c r="O13" s="116"/>
      <c r="P13" s="11">
        <v>33.430100000000003</v>
      </c>
    </row>
    <row r="14" spans="2:16" x14ac:dyDescent="0.25">
      <c r="B14" s="56" t="s">
        <v>203</v>
      </c>
      <c r="C14" s="101"/>
      <c r="D14" s="101"/>
      <c r="E14" s="101"/>
      <c r="F14" s="101"/>
      <c r="G14" s="101"/>
      <c r="H14" s="101"/>
      <c r="I14" s="11"/>
      <c r="J14" s="11"/>
      <c r="K14" s="11"/>
      <c r="L14" s="11"/>
      <c r="M14" s="11"/>
      <c r="N14" s="11"/>
      <c r="O14" s="116"/>
      <c r="P14" s="11"/>
    </row>
    <row r="15" spans="2:16" x14ac:dyDescent="0.25">
      <c r="B15" s="9" t="s">
        <v>91</v>
      </c>
      <c r="C15" s="101">
        <v>212.86099999999999</v>
      </c>
      <c r="D15" s="101"/>
      <c r="E15" s="101">
        <v>212.16300000000001</v>
      </c>
      <c r="F15" s="101">
        <v>212.82499999999999</v>
      </c>
      <c r="G15" s="101">
        <v>212.304</v>
      </c>
      <c r="H15" s="101"/>
      <c r="I15" s="11">
        <v>212.76</v>
      </c>
      <c r="J15" s="11">
        <v>212.86099999999999</v>
      </c>
      <c r="K15" s="11">
        <v>212.03200000000001</v>
      </c>
      <c r="L15" s="11">
        <v>210.44800000000001</v>
      </c>
      <c r="M15" s="11">
        <v>212.798</v>
      </c>
      <c r="N15" s="11">
        <v>205.976</v>
      </c>
      <c r="O15" s="116"/>
      <c r="P15" s="11">
        <v>0</v>
      </c>
    </row>
    <row r="16" spans="2:16" x14ac:dyDescent="0.25">
      <c r="B16" s="121" t="s">
        <v>33</v>
      </c>
      <c r="C16" s="101"/>
      <c r="D16" s="101"/>
      <c r="E16" s="101"/>
      <c r="F16" s="101"/>
      <c r="G16" s="101"/>
      <c r="H16" s="101"/>
      <c r="I16" s="11"/>
      <c r="J16" s="11"/>
      <c r="K16" s="11"/>
      <c r="L16" s="11"/>
      <c r="M16" s="11"/>
      <c r="N16" s="11"/>
      <c r="O16" s="116"/>
      <c r="P16" s="11"/>
    </row>
    <row r="17" spans="2:16" x14ac:dyDescent="0.25">
      <c r="B17" s="56" t="s">
        <v>132</v>
      </c>
      <c r="C17" s="101"/>
      <c r="D17" s="101"/>
      <c r="E17" s="101"/>
      <c r="F17" s="101"/>
      <c r="G17" s="101"/>
      <c r="H17" s="101"/>
      <c r="I17" s="11"/>
      <c r="J17" s="11"/>
      <c r="K17" s="11"/>
      <c r="L17" s="11"/>
      <c r="M17" s="11"/>
      <c r="N17" s="11"/>
      <c r="O17" s="116"/>
      <c r="P17" s="11"/>
    </row>
    <row r="18" spans="2:16" x14ac:dyDescent="0.25">
      <c r="B18" s="9" t="s">
        <v>101</v>
      </c>
      <c r="C18" s="101">
        <v>0.23855899999999999</v>
      </c>
      <c r="D18" s="101"/>
      <c r="E18" s="101">
        <v>0.28811199999999998</v>
      </c>
      <c r="F18" s="101">
        <v>0.23522899999999999</v>
      </c>
      <c r="G18" s="101">
        <v>0.29385800000000001</v>
      </c>
      <c r="H18" s="101"/>
      <c r="I18" s="11">
        <v>0.25255</v>
      </c>
      <c r="J18" s="11">
        <v>0.23855899999999999</v>
      </c>
      <c r="K18" s="11">
        <v>0.22658</v>
      </c>
      <c r="L18" s="11">
        <v>0.28492200000000001</v>
      </c>
      <c r="M18" s="11">
        <v>0.23897299999999999</v>
      </c>
      <c r="N18" s="11">
        <v>0.30809900000000001</v>
      </c>
      <c r="O18" s="116"/>
      <c r="P18" s="11">
        <v>0.23142199999999999</v>
      </c>
    </row>
    <row r="19" spans="2:16" x14ac:dyDescent="0.25">
      <c r="B19" s="9" t="s">
        <v>102</v>
      </c>
      <c r="C19" s="101">
        <v>1.0000000000000001E-5</v>
      </c>
      <c r="D19" s="101"/>
      <c r="E19" s="101">
        <v>1.0000000000000001E-5</v>
      </c>
      <c r="F19" s="101">
        <v>1.0000000000000001E-5</v>
      </c>
      <c r="G19" s="101">
        <v>1.0000000000000001E-5</v>
      </c>
      <c r="H19" s="101"/>
      <c r="I19" s="11">
        <v>1.0000000000000001E-5</v>
      </c>
      <c r="J19" s="11">
        <v>1.0000000000000001E-5</v>
      </c>
      <c r="K19" s="11">
        <v>1.0000000000000001E-5</v>
      </c>
      <c r="L19" s="11">
        <v>1.0000000000000001E-5</v>
      </c>
      <c r="M19" s="11">
        <v>1.0000000000000001E-5</v>
      </c>
      <c r="N19" s="11">
        <v>1.0000000000000001E-5</v>
      </c>
      <c r="O19" s="116"/>
      <c r="P19" s="11">
        <v>1.0000000000000001E-5</v>
      </c>
    </row>
    <row r="20" spans="2:16" x14ac:dyDescent="0.25">
      <c r="B20" s="9" t="s">
        <v>103</v>
      </c>
      <c r="C20" s="101">
        <v>55.804900000000004</v>
      </c>
      <c r="D20" s="101"/>
      <c r="E20" s="101">
        <v>56.856099999999998</v>
      </c>
      <c r="F20" s="101">
        <v>55.872500000000002</v>
      </c>
      <c r="G20" s="101">
        <v>56.714500000000001</v>
      </c>
      <c r="H20" s="101"/>
      <c r="I20" s="11">
        <v>55.377899999999997</v>
      </c>
      <c r="J20" s="11">
        <v>55.804900000000004</v>
      </c>
      <c r="K20" s="11">
        <v>52.350200000000001</v>
      </c>
      <c r="L20" s="11">
        <v>67.2654</v>
      </c>
      <c r="M20" s="11">
        <v>56.148899999999998</v>
      </c>
      <c r="N20" s="11">
        <v>64.153800000000004</v>
      </c>
      <c r="O20" s="116"/>
      <c r="P20" s="11">
        <v>49.379600000000003</v>
      </c>
    </row>
    <row r="21" spans="2:16" x14ac:dyDescent="0.25">
      <c r="B21" s="9" t="s">
        <v>104</v>
      </c>
      <c r="C21" s="101">
        <v>0.21318000000000001</v>
      </c>
      <c r="D21" s="101"/>
      <c r="E21" s="101">
        <v>0.20614199999999999</v>
      </c>
      <c r="F21" s="101">
        <v>0.21265500000000001</v>
      </c>
      <c r="G21" s="101">
        <v>0.20690600000000001</v>
      </c>
      <c r="H21" s="101"/>
      <c r="I21" s="11">
        <v>0.213565</v>
      </c>
      <c r="J21" s="11">
        <v>0.21318000000000001</v>
      </c>
      <c r="K21" s="11">
        <v>0.24141599999999999</v>
      </c>
      <c r="L21" s="11">
        <v>0.15547</v>
      </c>
      <c r="M21" s="11">
        <v>0.210619</v>
      </c>
      <c r="N21" s="11">
        <v>0.17215</v>
      </c>
      <c r="O21" s="116"/>
      <c r="P21" s="11">
        <v>0.29999900000000002</v>
      </c>
    </row>
    <row r="22" spans="2:16" x14ac:dyDescent="0.25">
      <c r="B22" s="9" t="s">
        <v>105</v>
      </c>
      <c r="C22" s="101">
        <v>0.15734799999999999</v>
      </c>
      <c r="D22" s="101"/>
      <c r="E22" s="101">
        <v>0.16439999999999999</v>
      </c>
      <c r="F22" s="101">
        <v>0.15728900000000001</v>
      </c>
      <c r="G22" s="101">
        <v>0.16513</v>
      </c>
      <c r="H22" s="101"/>
      <c r="I22" s="11">
        <v>0.152057</v>
      </c>
      <c r="J22" s="11">
        <v>0.15734799999999999</v>
      </c>
      <c r="K22" s="11">
        <v>7.7413899999999994E-2</v>
      </c>
      <c r="L22" s="11">
        <v>0.19644700000000001</v>
      </c>
      <c r="M22" s="11">
        <v>0.159806</v>
      </c>
      <c r="N22" s="11">
        <v>1.00007E-2</v>
      </c>
      <c r="O22" s="116"/>
      <c r="P22" s="11">
        <v>0.49999900000000003</v>
      </c>
    </row>
    <row r="23" spans="2:16" x14ac:dyDescent="0.25">
      <c r="B23" s="9" t="s">
        <v>106</v>
      </c>
      <c r="C23" s="101">
        <v>0.162416</v>
      </c>
      <c r="D23" s="101"/>
      <c r="E23" s="101">
        <v>0.160854</v>
      </c>
      <c r="F23" s="101">
        <v>0.162131</v>
      </c>
      <c r="G23" s="101">
        <v>0.160803</v>
      </c>
      <c r="H23" s="101"/>
      <c r="I23" s="11">
        <v>0.16728599999999999</v>
      </c>
      <c r="J23" s="11">
        <v>0.162416</v>
      </c>
      <c r="K23" s="11">
        <v>0.18260100000000001</v>
      </c>
      <c r="L23" s="11">
        <v>0.14641199999999999</v>
      </c>
      <c r="M23" s="11">
        <v>0.161102</v>
      </c>
      <c r="N23" s="11">
        <v>0.22516800000000001</v>
      </c>
      <c r="O23" s="116"/>
      <c r="P23" s="11">
        <v>0.17639199999999999</v>
      </c>
    </row>
    <row r="24" spans="2:16" x14ac:dyDescent="0.25">
      <c r="B24" s="9" t="s">
        <v>107</v>
      </c>
      <c r="C24" s="101">
        <v>9.2040000000000003E-6</v>
      </c>
      <c r="D24" s="101"/>
      <c r="E24" s="101">
        <v>9.2040000000000003E-6</v>
      </c>
      <c r="F24" s="101">
        <v>9.2040000000000003E-6</v>
      </c>
      <c r="G24" s="101">
        <v>9.2040000000000003E-6</v>
      </c>
      <c r="H24" s="101"/>
      <c r="I24" s="11">
        <v>9.2040000000000003E-6</v>
      </c>
      <c r="J24" s="11">
        <v>9.2040000000000003E-6</v>
      </c>
      <c r="K24" s="11">
        <v>9.2040000000000003E-6</v>
      </c>
      <c r="L24" s="11">
        <v>9.2040000000000003E-6</v>
      </c>
      <c r="M24" s="11">
        <v>9.2040000000000003E-6</v>
      </c>
      <c r="N24" s="11">
        <v>9.2040000000000003E-6</v>
      </c>
      <c r="O24" s="116"/>
      <c r="P24" s="11">
        <v>9.2040000000000003E-6</v>
      </c>
    </row>
    <row r="25" spans="2:16" x14ac:dyDescent="0.25">
      <c r="B25" s="9" t="s">
        <v>108</v>
      </c>
      <c r="C25" s="101">
        <v>3.1869999999999998</v>
      </c>
      <c r="D25" s="101"/>
      <c r="E25" s="101">
        <v>3.1869999999999998</v>
      </c>
      <c r="F25" s="101">
        <v>3.1869999999999998</v>
      </c>
      <c r="G25" s="101">
        <v>3.1869999999999998</v>
      </c>
      <c r="H25" s="101"/>
      <c r="I25" s="11">
        <v>3.1869999999999998</v>
      </c>
      <c r="J25" s="11">
        <v>3.1869999999999998</v>
      </c>
      <c r="K25" s="11">
        <v>3.1869999999999998</v>
      </c>
      <c r="L25" s="11">
        <v>3.1869999999999998</v>
      </c>
      <c r="M25" s="11">
        <v>3.1869999999999998</v>
      </c>
      <c r="N25" s="11">
        <v>3.1869999999999998</v>
      </c>
      <c r="O25" s="116"/>
      <c r="P25" s="11">
        <v>3.1869999999999998</v>
      </c>
    </row>
    <row r="26" spans="2:16" x14ac:dyDescent="0.25">
      <c r="B26" s="9" t="s">
        <v>109</v>
      </c>
      <c r="C26" s="101">
        <v>34.6</v>
      </c>
      <c r="D26" s="101"/>
      <c r="E26" s="101">
        <v>34.6</v>
      </c>
      <c r="F26" s="101">
        <v>34.6</v>
      </c>
      <c r="G26" s="101">
        <v>34.6</v>
      </c>
      <c r="H26" s="101"/>
      <c r="I26" s="11">
        <v>34.6</v>
      </c>
      <c r="J26" s="11">
        <v>34.6</v>
      </c>
      <c r="K26" s="11">
        <v>34.6</v>
      </c>
      <c r="L26" s="11">
        <v>34.6</v>
      </c>
      <c r="M26" s="11">
        <v>34.6</v>
      </c>
      <c r="N26" s="11">
        <v>34.6</v>
      </c>
      <c r="O26" s="116"/>
      <c r="P26" s="11">
        <v>34.6</v>
      </c>
    </row>
    <row r="27" spans="2:16" x14ac:dyDescent="0.25">
      <c r="B27" s="9" t="s">
        <v>110</v>
      </c>
      <c r="C27" s="99">
        <v>-0.7</v>
      </c>
      <c r="D27" s="99"/>
      <c r="E27" s="99">
        <v>-0.7</v>
      </c>
      <c r="F27" s="99">
        <v>-0.7</v>
      </c>
      <c r="G27" s="99">
        <v>-0.7</v>
      </c>
      <c r="H27" s="99"/>
      <c r="I27" s="113">
        <v>-0.7</v>
      </c>
      <c r="J27" s="113">
        <v>-0.7</v>
      </c>
      <c r="K27" s="113">
        <v>-0.7</v>
      </c>
      <c r="L27" s="113">
        <v>-0.7</v>
      </c>
      <c r="M27" s="113">
        <v>-0.7</v>
      </c>
      <c r="N27" s="113">
        <v>-0.7</v>
      </c>
      <c r="O27" s="116"/>
      <c r="P27" s="113">
        <v>-0.7</v>
      </c>
    </row>
    <row r="28" spans="2:16" x14ac:dyDescent="0.25">
      <c r="B28" s="9" t="s">
        <v>111</v>
      </c>
      <c r="C28" s="99">
        <v>1</v>
      </c>
      <c r="D28" s="99"/>
      <c r="E28" s="99">
        <v>1</v>
      </c>
      <c r="F28" s="99">
        <v>1</v>
      </c>
      <c r="G28" s="99">
        <v>1</v>
      </c>
      <c r="H28" s="99"/>
      <c r="I28" s="113">
        <v>1</v>
      </c>
      <c r="J28" s="113">
        <v>1</v>
      </c>
      <c r="K28" s="113">
        <v>1</v>
      </c>
      <c r="L28" s="113">
        <v>1</v>
      </c>
      <c r="M28" s="113">
        <v>1</v>
      </c>
      <c r="N28" s="113">
        <v>1</v>
      </c>
      <c r="O28" s="116"/>
      <c r="P28" s="113">
        <v>1</v>
      </c>
    </row>
    <row r="29" spans="2:16" x14ac:dyDescent="0.25">
      <c r="B29" s="9" t="s">
        <v>112</v>
      </c>
      <c r="C29" s="99">
        <v>0</v>
      </c>
      <c r="D29" s="99"/>
      <c r="E29" s="99">
        <v>0</v>
      </c>
      <c r="F29" s="99">
        <v>0</v>
      </c>
      <c r="G29" s="99">
        <v>0</v>
      </c>
      <c r="H29" s="99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6"/>
      <c r="P29" s="113">
        <v>0</v>
      </c>
    </row>
    <row r="30" spans="2:16" x14ac:dyDescent="0.25">
      <c r="B30" s="9" t="s">
        <v>113</v>
      </c>
      <c r="C30" s="101">
        <v>0.28298000000000001</v>
      </c>
      <c r="D30" s="101"/>
      <c r="E30" s="101">
        <v>0.322965</v>
      </c>
      <c r="F30" s="101">
        <v>0.27916200000000002</v>
      </c>
      <c r="G30" s="101">
        <v>0.32635199999999998</v>
      </c>
      <c r="H30" s="101"/>
      <c r="I30" s="11">
        <v>0.28889399999999998</v>
      </c>
      <c r="J30" s="11">
        <v>0.28298000000000001</v>
      </c>
      <c r="K30" s="11">
        <v>0.26455200000000001</v>
      </c>
      <c r="L30" s="11">
        <v>0.31930799999999998</v>
      </c>
      <c r="M30" s="11">
        <v>0.28202199999999999</v>
      </c>
      <c r="N30" s="11">
        <v>0.38828299999999999</v>
      </c>
      <c r="O30" s="116"/>
      <c r="P30" s="11">
        <v>0.39874999999999999</v>
      </c>
    </row>
    <row r="31" spans="2:16" x14ac:dyDescent="0.25">
      <c r="B31" s="9" t="s">
        <v>114</v>
      </c>
      <c r="C31" s="101">
        <v>1.0000000000000001E-5</v>
      </c>
      <c r="D31" s="101"/>
      <c r="E31" s="101">
        <v>1.0000000000000001E-5</v>
      </c>
      <c r="F31" s="101">
        <v>1.0000000000000001E-5</v>
      </c>
      <c r="G31" s="101">
        <v>1.0000000000000001E-5</v>
      </c>
      <c r="H31" s="101"/>
      <c r="I31" s="11">
        <v>1.0000000000000001E-5</v>
      </c>
      <c r="J31" s="11">
        <v>1.0000000000000001E-5</v>
      </c>
      <c r="K31" s="11">
        <v>1.0000000000000001E-5</v>
      </c>
      <c r="L31" s="11">
        <v>1.0000000000000001E-5</v>
      </c>
      <c r="M31" s="11">
        <v>1.0000000000000001E-5</v>
      </c>
      <c r="N31" s="11">
        <v>1.0000000000000001E-5</v>
      </c>
      <c r="O31" s="116"/>
      <c r="P31" s="11">
        <v>1.0000000000000001E-5</v>
      </c>
    </row>
    <row r="32" spans="2:16" x14ac:dyDescent="0.25">
      <c r="B32" s="9" t="s">
        <v>115</v>
      </c>
      <c r="C32" s="101">
        <v>42.354900000000001</v>
      </c>
      <c r="D32" s="101"/>
      <c r="E32" s="101">
        <v>42.259399999999999</v>
      </c>
      <c r="F32" s="101">
        <v>42.341999999999999</v>
      </c>
      <c r="G32" s="101">
        <v>42.238500000000002</v>
      </c>
      <c r="H32" s="101"/>
      <c r="I32" s="11">
        <v>42.157299999999999</v>
      </c>
      <c r="J32" s="11">
        <v>42.354900000000001</v>
      </c>
      <c r="K32" s="11">
        <v>42.219299999999997</v>
      </c>
      <c r="L32" s="11">
        <v>42.789900000000003</v>
      </c>
      <c r="M32" s="11">
        <v>42.209699999999998</v>
      </c>
      <c r="N32" s="11">
        <v>40.442700000000002</v>
      </c>
      <c r="O32" s="116"/>
      <c r="P32" s="11">
        <v>42.522399999999998</v>
      </c>
    </row>
    <row r="33" spans="2:16" x14ac:dyDescent="0.25">
      <c r="B33" s="9" t="s">
        <v>116</v>
      </c>
      <c r="C33" s="101">
        <v>0.32922299999999999</v>
      </c>
      <c r="D33" s="101"/>
      <c r="E33" s="101">
        <v>0.33119399999999999</v>
      </c>
      <c r="F33" s="101">
        <v>0.33003399999999999</v>
      </c>
      <c r="G33" s="101">
        <v>0.33125900000000003</v>
      </c>
      <c r="H33" s="101"/>
      <c r="I33" s="11">
        <v>0.33203199999999999</v>
      </c>
      <c r="J33" s="11">
        <v>0.32922299999999999</v>
      </c>
      <c r="K33" s="11">
        <v>0.331534</v>
      </c>
      <c r="L33" s="11">
        <v>0.31596299999999999</v>
      </c>
      <c r="M33" s="11">
        <v>0.33353899999999997</v>
      </c>
      <c r="N33" s="11">
        <v>0.33178600000000003</v>
      </c>
      <c r="O33" s="116"/>
      <c r="P33" s="11">
        <v>0.599997</v>
      </c>
    </row>
    <row r="34" spans="2:16" x14ac:dyDescent="0.25">
      <c r="B34" s="9" t="s">
        <v>117</v>
      </c>
      <c r="C34" s="101">
        <v>0.42877399999999999</v>
      </c>
      <c r="D34" s="101"/>
      <c r="E34" s="101">
        <v>0.42783700000000002</v>
      </c>
      <c r="F34" s="101">
        <v>0.42887599999999998</v>
      </c>
      <c r="G34" s="101">
        <v>0.42876300000000001</v>
      </c>
      <c r="H34" s="101"/>
      <c r="I34" s="11">
        <v>0.42502499999999999</v>
      </c>
      <c r="J34" s="11">
        <v>0.42877399999999999</v>
      </c>
      <c r="K34" s="11">
        <v>0.39550800000000003</v>
      </c>
      <c r="L34" s="11">
        <v>0.41470499999999999</v>
      </c>
      <c r="M34" s="11">
        <v>0.42477599999999999</v>
      </c>
      <c r="N34" s="11">
        <v>0.32964599999999999</v>
      </c>
      <c r="O34" s="116"/>
      <c r="P34" s="11">
        <v>0.28778700000000002</v>
      </c>
    </row>
    <row r="35" spans="2:16" x14ac:dyDescent="0.25">
      <c r="B35" s="9" t="s">
        <v>118</v>
      </c>
      <c r="C35" s="101">
        <v>7.0959099999999997E-2</v>
      </c>
      <c r="D35" s="101"/>
      <c r="E35" s="101">
        <v>7.1978299999999995E-2</v>
      </c>
      <c r="F35" s="101">
        <v>7.1071800000000004E-2</v>
      </c>
      <c r="G35" s="101">
        <v>7.2156700000000004E-2</v>
      </c>
      <c r="H35" s="101"/>
      <c r="I35" s="11">
        <v>7.1982000000000004E-2</v>
      </c>
      <c r="J35" s="11">
        <v>7.0959099999999997E-2</v>
      </c>
      <c r="K35" s="11">
        <v>7.3614299999999994E-2</v>
      </c>
      <c r="L35" s="11">
        <v>8.2672800000000005E-2</v>
      </c>
      <c r="M35" s="11">
        <v>7.1152800000000002E-2</v>
      </c>
      <c r="N35" s="11">
        <v>0.102316</v>
      </c>
      <c r="O35" s="116"/>
      <c r="P35" s="11">
        <v>6.0034700000000003E-2</v>
      </c>
    </row>
    <row r="36" spans="2:16" x14ac:dyDescent="0.25">
      <c r="B36" s="9" t="s">
        <v>119</v>
      </c>
      <c r="C36" s="57">
        <v>1.163E-5</v>
      </c>
      <c r="D36" s="57"/>
      <c r="E36" s="57">
        <v>1.163E-5</v>
      </c>
      <c r="F36" s="57">
        <v>1.163E-5</v>
      </c>
      <c r="G36" s="57">
        <v>1.163E-5</v>
      </c>
      <c r="H36" s="57"/>
      <c r="I36" s="62">
        <v>1.163E-5</v>
      </c>
      <c r="J36" s="62">
        <v>1.163E-5</v>
      </c>
      <c r="K36" s="62">
        <v>1.163E-5</v>
      </c>
      <c r="L36" s="62">
        <v>1.163E-5</v>
      </c>
      <c r="M36" s="62">
        <v>1.163E-5</v>
      </c>
      <c r="N36" s="62">
        <v>1.163E-5</v>
      </c>
      <c r="O36" s="144"/>
      <c r="P36" s="62">
        <v>1.163E-5</v>
      </c>
    </row>
    <row r="37" spans="2:16" x14ac:dyDescent="0.25">
      <c r="B37" s="9" t="s">
        <v>120</v>
      </c>
      <c r="C37" s="101">
        <v>3.1179999999999999</v>
      </c>
      <c r="D37" s="101"/>
      <c r="E37" s="101">
        <v>3.1179999999999999</v>
      </c>
      <c r="F37" s="101">
        <v>3.1179999999999999</v>
      </c>
      <c r="G37" s="101">
        <v>3.1179999999999999</v>
      </c>
      <c r="H37" s="101"/>
      <c r="I37" s="11">
        <v>3.1179999999999999</v>
      </c>
      <c r="J37" s="11">
        <v>3.1179999999999999</v>
      </c>
      <c r="K37" s="11">
        <v>3.1179999999999999</v>
      </c>
      <c r="L37" s="11">
        <v>3.1179999999999999</v>
      </c>
      <c r="M37" s="11">
        <v>3.1179999999999999</v>
      </c>
      <c r="N37" s="11">
        <v>3.1179999999999999</v>
      </c>
      <c r="O37" s="116"/>
      <c r="P37" s="11">
        <v>3.1179999999999999</v>
      </c>
    </row>
    <row r="38" spans="2:16" x14ac:dyDescent="0.25">
      <c r="B38" s="9" t="s">
        <v>121</v>
      </c>
      <c r="C38" s="101">
        <v>6.5719399999999997</v>
      </c>
      <c r="D38" s="101"/>
      <c r="E38" s="101">
        <v>6.9087300000000003</v>
      </c>
      <c r="F38" s="101">
        <v>6.5372300000000001</v>
      </c>
      <c r="G38" s="101">
        <v>6.9667599999999998</v>
      </c>
      <c r="H38" s="101"/>
      <c r="I38" s="11">
        <v>6.7060399999999998</v>
      </c>
      <c r="J38" s="11">
        <v>6.5719399999999997</v>
      </c>
      <c r="K38" s="11">
        <v>6.6935000000000002</v>
      </c>
      <c r="L38" s="11">
        <v>6.6433200000000001</v>
      </c>
      <c r="M38" s="11">
        <v>6.5651700000000002</v>
      </c>
      <c r="N38" s="11">
        <v>6.8807400000000003</v>
      </c>
      <c r="O38" s="116"/>
      <c r="P38" s="11">
        <v>6.1568500000000004</v>
      </c>
    </row>
    <row r="39" spans="2:16" x14ac:dyDescent="0.25">
      <c r="B39" s="9" t="s">
        <v>122</v>
      </c>
      <c r="C39" s="99">
        <v>0.7</v>
      </c>
      <c r="D39" s="99"/>
      <c r="E39" s="99">
        <v>0.7</v>
      </c>
      <c r="F39" s="99">
        <v>0.7</v>
      </c>
      <c r="G39" s="99">
        <v>0.7</v>
      </c>
      <c r="H39" s="99"/>
      <c r="I39" s="99">
        <v>0.7</v>
      </c>
      <c r="J39" s="99">
        <v>0.7</v>
      </c>
      <c r="K39" s="99">
        <v>0.7</v>
      </c>
      <c r="L39" s="99">
        <v>0.7</v>
      </c>
      <c r="M39" s="99"/>
      <c r="N39" s="99">
        <v>0.7</v>
      </c>
      <c r="O39" s="116"/>
      <c r="P39" s="99">
        <v>0.7</v>
      </c>
    </row>
    <row r="40" spans="2:16" x14ac:dyDescent="0.25">
      <c r="B40" s="9" t="s">
        <v>123</v>
      </c>
      <c r="C40" s="99">
        <v>0.5</v>
      </c>
      <c r="D40" s="99"/>
      <c r="E40" s="99">
        <v>0.5</v>
      </c>
      <c r="F40" s="99">
        <v>0.5</v>
      </c>
      <c r="G40" s="99">
        <v>0.5</v>
      </c>
      <c r="H40" s="99"/>
      <c r="I40" s="113">
        <v>0.5</v>
      </c>
      <c r="J40" s="113">
        <v>0.5</v>
      </c>
      <c r="K40" s="113">
        <v>0.5</v>
      </c>
      <c r="L40" s="113">
        <v>0.5</v>
      </c>
      <c r="M40" s="113"/>
      <c r="N40" s="113">
        <v>0.5</v>
      </c>
      <c r="O40" s="116"/>
      <c r="P40" s="99">
        <v>0.5</v>
      </c>
    </row>
    <row r="41" spans="2:16" x14ac:dyDescent="0.25">
      <c r="B41" s="56" t="s">
        <v>130</v>
      </c>
      <c r="C41" s="99"/>
      <c r="D41" s="99"/>
      <c r="E41" s="99"/>
      <c r="F41" s="99"/>
      <c r="G41" s="99"/>
      <c r="H41" s="99"/>
      <c r="I41" s="113"/>
      <c r="J41" s="113"/>
      <c r="K41" s="113"/>
      <c r="L41" s="113"/>
      <c r="M41" s="113"/>
      <c r="N41" s="113"/>
      <c r="O41" s="116"/>
      <c r="P41" s="113"/>
    </row>
    <row r="42" spans="2:16" x14ac:dyDescent="0.25">
      <c r="B42" s="9" t="s">
        <v>204</v>
      </c>
      <c r="C42" s="101">
        <v>-10.336499999999999</v>
      </c>
      <c r="D42" s="101"/>
      <c r="E42" s="101">
        <v>-10.4078</v>
      </c>
      <c r="F42" s="101">
        <v>-10.324400000000001</v>
      </c>
      <c r="G42" s="101">
        <v>-10.4208</v>
      </c>
      <c r="H42" s="101"/>
      <c r="I42" s="11">
        <v>-10.2559</v>
      </c>
      <c r="J42" s="11">
        <v>-10.336499999999999</v>
      </c>
      <c r="K42" s="11">
        <v>-10.330500000000001</v>
      </c>
      <c r="L42" s="11">
        <v>-6.16934</v>
      </c>
      <c r="M42" s="11">
        <v>-10.3277</v>
      </c>
      <c r="N42" s="11">
        <v>-5.9802299999999997</v>
      </c>
      <c r="O42" s="116"/>
      <c r="P42" s="11">
        <v>-9.8194599999999994</v>
      </c>
    </row>
    <row r="43" spans="2:16" x14ac:dyDescent="0.25">
      <c r="B43" s="9" t="s">
        <v>205</v>
      </c>
      <c r="C43" s="101">
        <v>0.30580400000000002</v>
      </c>
      <c r="D43" s="101"/>
      <c r="E43" s="101">
        <v>0.306091</v>
      </c>
      <c r="F43" s="101">
        <v>0.304255</v>
      </c>
      <c r="G43" s="101">
        <v>0.30634899999999998</v>
      </c>
      <c r="H43" s="101"/>
      <c r="I43" s="11">
        <v>0.301481</v>
      </c>
      <c r="J43" s="11">
        <v>0.30580400000000002</v>
      </c>
      <c r="K43" s="11">
        <v>0.25670300000000001</v>
      </c>
      <c r="L43" s="11">
        <v>0.20147200000000001</v>
      </c>
      <c r="M43" s="11">
        <v>0.30632799999999999</v>
      </c>
      <c r="N43" s="11">
        <v>0.18340100000000001</v>
      </c>
      <c r="O43" s="116"/>
      <c r="P43" s="11">
        <v>0.238263</v>
      </c>
    </row>
    <row r="44" spans="2:16" x14ac:dyDescent="0.25">
      <c r="B44" s="9" t="s">
        <v>206</v>
      </c>
      <c r="C44" s="101">
        <v>-8.9055300000000006</v>
      </c>
      <c r="D44" s="101"/>
      <c r="E44" s="101">
        <v>-8.8066700000000004</v>
      </c>
      <c r="F44" s="101">
        <v>-8.8605199999999993</v>
      </c>
      <c r="G44" s="101">
        <v>-8.8422499999999999</v>
      </c>
      <c r="H44" s="101"/>
      <c r="I44" s="11">
        <v>-8.9094899999999999</v>
      </c>
      <c r="J44" s="11">
        <v>-8.9055300000000006</v>
      </c>
      <c r="K44" s="11">
        <v>-9.0724199999999993</v>
      </c>
      <c r="L44" s="11">
        <v>-8.7126800000000006</v>
      </c>
      <c r="M44" s="11">
        <v>-9.5899699999999992</v>
      </c>
      <c r="N44" s="11">
        <v>-1.75261</v>
      </c>
      <c r="O44" s="116"/>
      <c r="P44" s="11">
        <v>-8.6186000000000007</v>
      </c>
    </row>
    <row r="45" spans="2:16" x14ac:dyDescent="0.25">
      <c r="B45" s="9" t="s">
        <v>207</v>
      </c>
      <c r="C45" s="101">
        <v>0</v>
      </c>
      <c r="D45" s="101"/>
      <c r="E45" s="101">
        <v>0</v>
      </c>
      <c r="F45" s="101">
        <v>0</v>
      </c>
      <c r="G45" s="101">
        <v>0</v>
      </c>
      <c r="H45" s="10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6"/>
      <c r="P45" s="11">
        <v>0</v>
      </c>
    </row>
    <row r="46" spans="2:16" x14ac:dyDescent="0.25">
      <c r="B46" s="56" t="s">
        <v>131</v>
      </c>
      <c r="C46" s="101"/>
      <c r="D46" s="101"/>
      <c r="E46" s="101"/>
      <c r="F46" s="101"/>
      <c r="G46" s="101"/>
      <c r="H46" s="101"/>
      <c r="I46" s="11"/>
      <c r="J46" s="11"/>
      <c r="K46" s="11"/>
      <c r="L46" s="11"/>
      <c r="M46" s="11"/>
      <c r="N46" s="11"/>
      <c r="O46" s="116"/>
      <c r="P46" s="11"/>
    </row>
    <row r="47" spans="2:16" x14ac:dyDescent="0.25">
      <c r="B47" s="9" t="s">
        <v>140</v>
      </c>
      <c r="C47" s="101">
        <v>34.390900000000002</v>
      </c>
      <c r="D47" s="101"/>
      <c r="E47" s="101">
        <v>34.374099999999999</v>
      </c>
      <c r="F47" s="101">
        <v>34.371099999999998</v>
      </c>
      <c r="G47" s="101">
        <v>34.409300000000002</v>
      </c>
      <c r="H47" s="101"/>
      <c r="I47" s="11">
        <v>19.187899999999999</v>
      </c>
      <c r="J47" s="11">
        <v>34.390900000000002</v>
      </c>
      <c r="K47" s="11">
        <v>34.969200000000001</v>
      </c>
      <c r="L47" s="11">
        <v>33.912199999999999</v>
      </c>
      <c r="M47" s="11">
        <v>34.402799999999999</v>
      </c>
      <c r="N47" s="11">
        <v>49.327300000000001</v>
      </c>
      <c r="O47" s="116"/>
      <c r="P47" s="11">
        <v>34.838299999999997</v>
      </c>
    </row>
    <row r="48" spans="2:16" x14ac:dyDescent="0.25">
      <c r="B48" s="9" t="s">
        <v>141</v>
      </c>
      <c r="C48" s="101">
        <v>-6.0295199999999998</v>
      </c>
      <c r="D48" s="101"/>
      <c r="E48" s="101">
        <v>-6.0293700000000001</v>
      </c>
      <c r="F48" s="101">
        <v>-6.0296200000000004</v>
      </c>
      <c r="G48" s="101">
        <v>-6.0288500000000003</v>
      </c>
      <c r="H48" s="101"/>
      <c r="I48" s="11">
        <v>-5.9978899999999999</v>
      </c>
      <c r="J48" s="11">
        <v>-6.0295199999999998</v>
      </c>
      <c r="K48" s="11">
        <v>-6.0073699999999999</v>
      </c>
      <c r="L48" s="11">
        <v>-6.0166599999999999</v>
      </c>
      <c r="M48" s="11">
        <v>-6.0287699999999997</v>
      </c>
      <c r="N48" s="11">
        <v>-5.9979699999999996</v>
      </c>
      <c r="O48" s="116"/>
      <c r="P48" s="11">
        <v>-5.9853699999999996</v>
      </c>
    </row>
    <row r="49" spans="2:16" x14ac:dyDescent="0.25">
      <c r="B49" s="9" t="s">
        <v>142</v>
      </c>
      <c r="C49" s="101">
        <v>3.2099500000000001</v>
      </c>
      <c r="D49" s="101"/>
      <c r="E49" s="101">
        <v>3.2012900000000002</v>
      </c>
      <c r="F49" s="101">
        <v>3.2076799999999999</v>
      </c>
      <c r="G49" s="101">
        <v>3.2062300000000001</v>
      </c>
      <c r="H49" s="101"/>
      <c r="I49" s="11">
        <v>9.4688499999999998</v>
      </c>
      <c r="J49" s="11">
        <v>3.2099500000000001</v>
      </c>
      <c r="K49" s="11">
        <v>3.30247</v>
      </c>
      <c r="L49" s="11">
        <v>3.1001400000000001</v>
      </c>
      <c r="M49" s="11">
        <v>3.2143099999999998</v>
      </c>
      <c r="N49" s="11">
        <v>-0.113952</v>
      </c>
      <c r="O49" s="116"/>
      <c r="P49" s="11">
        <v>3.2950699999999999</v>
      </c>
    </row>
    <row r="50" spans="2:16" x14ac:dyDescent="0.25">
      <c r="B50" s="9" t="s">
        <v>143</v>
      </c>
      <c r="C50" s="99">
        <v>4</v>
      </c>
      <c r="D50" s="99"/>
      <c r="E50" s="99">
        <v>4</v>
      </c>
      <c r="F50" s="99">
        <v>4</v>
      </c>
      <c r="G50" s="99">
        <v>4</v>
      </c>
      <c r="H50" s="99"/>
      <c r="I50" s="113">
        <v>4</v>
      </c>
      <c r="J50" s="113">
        <v>4</v>
      </c>
      <c r="K50" s="113">
        <v>4</v>
      </c>
      <c r="L50" s="113">
        <v>4</v>
      </c>
      <c r="M50" s="113">
        <v>4</v>
      </c>
      <c r="N50" s="113">
        <v>4</v>
      </c>
      <c r="O50" s="116"/>
      <c r="P50" s="113">
        <v>4</v>
      </c>
    </row>
    <row r="51" spans="2:16" x14ac:dyDescent="0.25">
      <c r="B51" s="9" t="s">
        <v>144</v>
      </c>
      <c r="C51" s="99">
        <v>-999</v>
      </c>
      <c r="D51" s="99"/>
      <c r="E51" s="99">
        <v>-999</v>
      </c>
      <c r="F51" s="99">
        <v>-999</v>
      </c>
      <c r="G51" s="99">
        <v>-999</v>
      </c>
      <c r="H51" s="99"/>
      <c r="I51" s="113">
        <v>-999</v>
      </c>
      <c r="J51" s="113">
        <v>-999</v>
      </c>
      <c r="K51" s="113">
        <v>-999</v>
      </c>
      <c r="L51" s="113">
        <v>-999</v>
      </c>
      <c r="M51" s="113">
        <v>-999</v>
      </c>
      <c r="N51" s="113">
        <v>-999</v>
      </c>
      <c r="O51" s="116"/>
      <c r="P51" s="113">
        <v>-999</v>
      </c>
    </row>
    <row r="52" spans="2:16" x14ac:dyDescent="0.25">
      <c r="B52" s="9" t="s">
        <v>145</v>
      </c>
      <c r="C52" s="99">
        <v>10</v>
      </c>
      <c r="D52" s="99"/>
      <c r="E52" s="99">
        <v>10</v>
      </c>
      <c r="F52" s="99">
        <v>10</v>
      </c>
      <c r="G52" s="99">
        <v>10</v>
      </c>
      <c r="H52" s="99"/>
      <c r="I52" s="113">
        <v>10</v>
      </c>
      <c r="J52" s="113">
        <v>10</v>
      </c>
      <c r="K52" s="113">
        <v>10</v>
      </c>
      <c r="L52" s="113">
        <v>10</v>
      </c>
      <c r="M52" s="113">
        <v>10</v>
      </c>
      <c r="N52" s="113">
        <v>10</v>
      </c>
      <c r="O52" s="116"/>
      <c r="P52" s="113">
        <v>10</v>
      </c>
    </row>
    <row r="53" spans="2:16" x14ac:dyDescent="0.25">
      <c r="B53" s="9" t="s">
        <v>146</v>
      </c>
      <c r="C53" s="101">
        <v>39.435299999999998</v>
      </c>
      <c r="D53" s="101"/>
      <c r="E53" s="101">
        <v>39.433399999999999</v>
      </c>
      <c r="F53" s="101">
        <v>39.424199999999999</v>
      </c>
      <c r="G53" s="101">
        <v>39.439300000000003</v>
      </c>
      <c r="H53" s="101"/>
      <c r="I53" s="11">
        <v>39.544199999999996</v>
      </c>
      <c r="J53" s="11">
        <v>39.435299999999998</v>
      </c>
      <c r="K53" s="11">
        <v>39.629800000000003</v>
      </c>
      <c r="L53" s="11">
        <v>39.236400000000003</v>
      </c>
      <c r="M53" s="11">
        <v>39.458100000000002</v>
      </c>
      <c r="N53" s="11">
        <v>21.002600000000001</v>
      </c>
      <c r="O53" s="116"/>
      <c r="P53" s="11">
        <v>39.3795</v>
      </c>
    </row>
    <row r="54" spans="2:16" x14ac:dyDescent="0.25">
      <c r="B54" s="9" t="s">
        <v>147</v>
      </c>
      <c r="C54" s="101">
        <v>-3.7669600000000001</v>
      </c>
      <c r="D54" s="101"/>
      <c r="E54" s="101">
        <v>-3.2965599999999999</v>
      </c>
      <c r="F54" s="101">
        <v>-3.4080699999999999</v>
      </c>
      <c r="G54" s="101">
        <v>-3.2197800000000001</v>
      </c>
      <c r="H54" s="101"/>
      <c r="I54" s="11">
        <v>-2.51552</v>
      </c>
      <c r="J54" s="11">
        <v>-3.7669600000000001</v>
      </c>
      <c r="K54" s="11">
        <v>-1.75681</v>
      </c>
      <c r="L54" s="11">
        <v>-8.6641499999999994</v>
      </c>
      <c r="M54" s="11">
        <v>-3.2095400000000001</v>
      </c>
      <c r="N54" s="11">
        <v>-0.498973</v>
      </c>
      <c r="O54" s="116"/>
      <c r="P54" s="11">
        <v>-3.8485999999999998</v>
      </c>
    </row>
    <row r="55" spans="2:16" x14ac:dyDescent="0.25">
      <c r="B55" s="9" t="s">
        <v>148</v>
      </c>
      <c r="C55" s="101">
        <v>3.02759</v>
      </c>
      <c r="D55" s="101"/>
      <c r="E55" s="101">
        <v>3.0237099999999999</v>
      </c>
      <c r="F55" s="101">
        <v>3.02685</v>
      </c>
      <c r="G55" s="101">
        <v>3.0238</v>
      </c>
      <c r="H55" s="101"/>
      <c r="I55" s="11">
        <v>3.0392199999999998</v>
      </c>
      <c r="J55" s="11">
        <v>3.02759</v>
      </c>
      <c r="K55" s="11">
        <v>3.0389499999999998</v>
      </c>
      <c r="L55" s="11">
        <v>2.97166</v>
      </c>
      <c r="M55" s="11">
        <v>3.0322100000000001</v>
      </c>
      <c r="N55" s="11">
        <v>-0.39780100000000002</v>
      </c>
      <c r="O55" s="116"/>
      <c r="P55" s="11">
        <v>3.07064</v>
      </c>
    </row>
    <row r="56" spans="2:16" x14ac:dyDescent="0.25">
      <c r="B56" s="9" t="s">
        <v>149</v>
      </c>
      <c r="C56" s="101">
        <v>5.8600500000000002</v>
      </c>
      <c r="D56" s="101"/>
      <c r="E56" s="101">
        <v>5.6586699999999999</v>
      </c>
      <c r="F56" s="101">
        <v>5.8049299999999997</v>
      </c>
      <c r="G56" s="101">
        <v>5.6571499999999997</v>
      </c>
      <c r="H56" s="101"/>
      <c r="I56" s="11">
        <v>5.6036599999999996</v>
      </c>
      <c r="J56" s="11">
        <v>5.8600500000000002</v>
      </c>
      <c r="K56" s="11">
        <v>5.2024999999999997</v>
      </c>
      <c r="L56" s="11">
        <v>5.3394000000000004</v>
      </c>
      <c r="M56" s="11">
        <v>5.7404700000000002</v>
      </c>
      <c r="N56" s="11">
        <v>-5.7321799999999999E-2</v>
      </c>
      <c r="O56" s="116"/>
      <c r="P56" s="11">
        <v>5.84863</v>
      </c>
    </row>
    <row r="57" spans="2:16" x14ac:dyDescent="0.25">
      <c r="B57" s="9" t="s">
        <v>150</v>
      </c>
      <c r="C57" s="99">
        <v>-999</v>
      </c>
      <c r="D57" s="99"/>
      <c r="E57" s="99">
        <v>-999</v>
      </c>
      <c r="F57" s="99">
        <v>-999</v>
      </c>
      <c r="G57" s="99">
        <v>-999</v>
      </c>
      <c r="H57" s="99"/>
      <c r="I57" s="113">
        <v>-999</v>
      </c>
      <c r="J57" s="113">
        <v>-999</v>
      </c>
      <c r="K57" s="113">
        <v>-999</v>
      </c>
      <c r="L57" s="113">
        <v>-999</v>
      </c>
      <c r="M57" s="113">
        <v>-999</v>
      </c>
      <c r="N57" s="113">
        <v>-999</v>
      </c>
      <c r="O57" s="116"/>
      <c r="P57" s="113">
        <v>-999</v>
      </c>
    </row>
    <row r="58" spans="2:16" x14ac:dyDescent="0.25">
      <c r="B58" s="9" t="s">
        <v>151</v>
      </c>
      <c r="C58" s="101">
        <v>-4.6538000000000004</v>
      </c>
      <c r="D58" s="101"/>
      <c r="E58" s="101">
        <v>-4.7339000000000002</v>
      </c>
      <c r="F58" s="101">
        <v>-4.6477500000000003</v>
      </c>
      <c r="G58" s="101">
        <v>-4.7248299999999999</v>
      </c>
      <c r="H58" s="101"/>
      <c r="I58" s="11">
        <v>-4.6262100000000004</v>
      </c>
      <c r="J58" s="11">
        <v>-4.6538000000000004</v>
      </c>
      <c r="K58" s="11">
        <v>-4.4817099999999996</v>
      </c>
      <c r="L58" s="11">
        <v>-4.9349299999999996</v>
      </c>
      <c r="M58" s="11">
        <v>-4.6560499999999996</v>
      </c>
      <c r="N58" s="11">
        <v>-4.8048200000000003</v>
      </c>
      <c r="O58" s="116"/>
      <c r="P58" s="11">
        <v>-4.4491199999999997</v>
      </c>
    </row>
    <row r="59" spans="2:16" x14ac:dyDescent="0.25">
      <c r="B59" s="9" t="s">
        <v>152</v>
      </c>
      <c r="C59" s="101">
        <v>47.842199999999998</v>
      </c>
      <c r="D59" s="101"/>
      <c r="E59" s="101">
        <v>50.438200000000002</v>
      </c>
      <c r="F59" s="101">
        <v>47.825499999999998</v>
      </c>
      <c r="G59" s="101">
        <v>50.6023</v>
      </c>
      <c r="H59" s="101"/>
      <c r="I59" s="11">
        <v>50.027799999999999</v>
      </c>
      <c r="J59" s="11">
        <v>47.842199999999998</v>
      </c>
      <c r="K59" s="11">
        <v>15.8858</v>
      </c>
      <c r="L59" s="11">
        <v>46.311</v>
      </c>
      <c r="M59" s="11">
        <v>48.2911</v>
      </c>
      <c r="N59" s="11">
        <v>13.005699999999999</v>
      </c>
      <c r="O59" s="116"/>
      <c r="P59" s="11">
        <v>50.951300000000003</v>
      </c>
    </row>
    <row r="60" spans="2:16" x14ac:dyDescent="0.25">
      <c r="B60" s="9" t="s">
        <v>153</v>
      </c>
      <c r="C60" s="101">
        <v>-0.38241999999999998</v>
      </c>
      <c r="D60" s="101"/>
      <c r="E60" s="101">
        <v>-0.54598400000000002</v>
      </c>
      <c r="F60" s="101">
        <v>-0.38147700000000001</v>
      </c>
      <c r="G60" s="101">
        <v>-0.55722499999999997</v>
      </c>
      <c r="H60" s="101"/>
      <c r="I60" s="11">
        <v>-0.51832400000000001</v>
      </c>
      <c r="J60" s="11">
        <v>-0.38241999999999998</v>
      </c>
      <c r="K60" s="11">
        <v>-0.79188099999999995</v>
      </c>
      <c r="L60" s="11">
        <v>-2.3497499999999998</v>
      </c>
      <c r="M60" s="11">
        <v>-0.40900199999999998</v>
      </c>
      <c r="N60" s="11">
        <v>-0.235512</v>
      </c>
      <c r="O60" s="116"/>
      <c r="P60" s="11">
        <v>4.8224999999999997E-2</v>
      </c>
    </row>
    <row r="61" spans="2:16" x14ac:dyDescent="0.25">
      <c r="B61" s="9" t="s">
        <v>154</v>
      </c>
      <c r="C61" s="101">
        <v>6.0788000000000002</v>
      </c>
      <c r="D61" s="101"/>
      <c r="E61" s="101">
        <v>6.1354100000000003</v>
      </c>
      <c r="F61" s="101">
        <v>6.0838299999999998</v>
      </c>
      <c r="G61" s="101">
        <v>6.1402099999999997</v>
      </c>
      <c r="H61" s="101"/>
      <c r="I61" s="11">
        <v>6.15747</v>
      </c>
      <c r="J61" s="11">
        <v>6.0788000000000002</v>
      </c>
      <c r="K61" s="11">
        <v>9.5562799999999992</v>
      </c>
      <c r="L61" s="11">
        <v>5.8953800000000003</v>
      </c>
      <c r="M61" s="11">
        <v>6.1046199999999997</v>
      </c>
      <c r="N61" s="11">
        <v>-0.14665</v>
      </c>
      <c r="O61" s="116"/>
      <c r="P61" s="11">
        <v>6.5698999999999996</v>
      </c>
    </row>
    <row r="62" spans="2:16" x14ac:dyDescent="0.25">
      <c r="B62" s="9" t="s">
        <v>155</v>
      </c>
      <c r="C62" s="101">
        <v>-1.9963299999999999</v>
      </c>
      <c r="D62" s="101"/>
      <c r="E62" s="101">
        <v>-1.9972399999999999</v>
      </c>
      <c r="F62" s="101">
        <v>-1.9962800000000001</v>
      </c>
      <c r="G62" s="101">
        <v>-1.9974700000000001</v>
      </c>
      <c r="H62" s="101"/>
      <c r="I62" s="11">
        <v>-1.99729</v>
      </c>
      <c r="J62" s="11">
        <v>-1.9963299999999999</v>
      </c>
      <c r="K62" s="11">
        <v>-9.9341899999999992</v>
      </c>
      <c r="L62" s="11">
        <v>-2.5593400000000002</v>
      </c>
      <c r="M62" s="11">
        <v>-1.9959899999999999</v>
      </c>
      <c r="N62" s="11">
        <v>-8.8993699999999993</v>
      </c>
      <c r="O62" s="116"/>
      <c r="P62" s="11">
        <v>-1.99499</v>
      </c>
    </row>
    <row r="63" spans="2:16" x14ac:dyDescent="0.25">
      <c r="B63" s="9" t="s">
        <v>156</v>
      </c>
      <c r="C63" s="99">
        <v>-999</v>
      </c>
      <c r="D63" s="99"/>
      <c r="E63" s="99">
        <v>-999</v>
      </c>
      <c r="F63" s="99">
        <v>-999</v>
      </c>
      <c r="G63" s="99">
        <v>-999</v>
      </c>
      <c r="H63" s="99"/>
      <c r="I63" s="113">
        <v>-999</v>
      </c>
      <c r="J63" s="113">
        <v>-999</v>
      </c>
      <c r="K63" s="113">
        <v>-999</v>
      </c>
      <c r="L63" s="113">
        <v>-999</v>
      </c>
      <c r="M63" s="113">
        <v>-999</v>
      </c>
      <c r="N63" s="113">
        <v>-999</v>
      </c>
      <c r="O63" s="116"/>
      <c r="P63" s="113">
        <v>-999</v>
      </c>
    </row>
    <row r="64" spans="2:16" x14ac:dyDescent="0.25">
      <c r="B64" s="9" t="s">
        <v>157</v>
      </c>
      <c r="C64" s="101">
        <v>9.6402400000000004</v>
      </c>
      <c r="D64" s="101"/>
      <c r="E64" s="101">
        <v>9.6775900000000004</v>
      </c>
      <c r="F64" s="101">
        <v>9.6386900000000004</v>
      </c>
      <c r="G64" s="101">
        <v>9.6891999999999996</v>
      </c>
      <c r="H64" s="101"/>
      <c r="I64" s="11">
        <v>9.6605299999999996</v>
      </c>
      <c r="J64" s="11">
        <v>9.6402400000000004</v>
      </c>
      <c r="K64" s="11">
        <v>-4.9412799999999999</v>
      </c>
      <c r="L64" s="11">
        <v>1.4732099999999999</v>
      </c>
      <c r="M64" s="11">
        <v>9.6288599999999995</v>
      </c>
      <c r="N64" s="11">
        <v>-4.8189399999999996</v>
      </c>
      <c r="O64" s="116"/>
      <c r="P64" s="11">
        <v>8.7092600000000004</v>
      </c>
    </row>
    <row r="65" spans="2:16" x14ac:dyDescent="0.25">
      <c r="B65" s="9" t="s">
        <v>158</v>
      </c>
      <c r="C65" s="101">
        <v>56.305700000000002</v>
      </c>
      <c r="D65" s="101"/>
      <c r="E65" s="101">
        <v>55.963700000000003</v>
      </c>
      <c r="F65" s="101">
        <v>56.325400000000002</v>
      </c>
      <c r="G65" s="101">
        <v>56.1997</v>
      </c>
      <c r="H65" s="101"/>
      <c r="I65" s="11">
        <v>57.274299999999997</v>
      </c>
      <c r="J65" s="11">
        <v>56.305700000000002</v>
      </c>
      <c r="K65" s="11">
        <v>56.939799999999998</v>
      </c>
      <c r="L65" s="11">
        <v>69.068600000000004</v>
      </c>
      <c r="M65" s="11">
        <v>56.260599999999997</v>
      </c>
      <c r="N65" s="11">
        <v>71.000500000000002</v>
      </c>
      <c r="O65" s="116"/>
      <c r="P65" s="11">
        <v>56.874899999999997</v>
      </c>
    </row>
    <row r="66" spans="2:16" x14ac:dyDescent="0.25">
      <c r="B66" s="9" t="s">
        <v>159</v>
      </c>
      <c r="C66" s="101">
        <v>-6.00495</v>
      </c>
      <c r="D66" s="101"/>
      <c r="E66" s="101">
        <v>-6.0046099999999996</v>
      </c>
      <c r="F66" s="101">
        <v>-6.0048899999999996</v>
      </c>
      <c r="G66" s="101">
        <v>-6.0042</v>
      </c>
      <c r="H66" s="101"/>
      <c r="I66" s="11">
        <v>-6.0039600000000002</v>
      </c>
      <c r="J66" s="11">
        <v>-6.00495</v>
      </c>
      <c r="K66" s="11">
        <v>-6.0060099999999998</v>
      </c>
      <c r="L66" s="11">
        <v>-5.9968899999999996</v>
      </c>
      <c r="M66" s="11">
        <v>-6.00495</v>
      </c>
      <c r="N66" s="11">
        <v>-5.9927799999999998</v>
      </c>
      <c r="O66" s="116"/>
      <c r="P66" s="11">
        <v>-5.9970600000000003</v>
      </c>
    </row>
    <row r="67" spans="2:16" x14ac:dyDescent="0.25">
      <c r="B67" s="9" t="s">
        <v>160</v>
      </c>
      <c r="C67" s="101">
        <v>5.3867200000000004</v>
      </c>
      <c r="D67" s="101"/>
      <c r="E67" s="101">
        <v>5.3483400000000003</v>
      </c>
      <c r="F67" s="101">
        <v>5.38957</v>
      </c>
      <c r="G67" s="101">
        <v>5.3575699999999999</v>
      </c>
      <c r="H67" s="101"/>
      <c r="I67" s="11">
        <v>5.4094800000000003</v>
      </c>
      <c r="J67" s="11">
        <v>5.3867200000000004</v>
      </c>
      <c r="K67" s="11">
        <v>5.39581</v>
      </c>
      <c r="L67" s="11">
        <v>-0.81906000000000001</v>
      </c>
      <c r="M67" s="11">
        <v>5.3798300000000001</v>
      </c>
      <c r="N67" s="11">
        <v>-0.79747000000000001</v>
      </c>
      <c r="O67" s="116"/>
      <c r="P67" s="11">
        <v>5.4245700000000001</v>
      </c>
    </row>
    <row r="68" spans="2:16" x14ac:dyDescent="0.25">
      <c r="B68" s="9" t="s">
        <v>161</v>
      </c>
      <c r="C68" s="99">
        <v>4</v>
      </c>
      <c r="D68" s="99"/>
      <c r="E68" s="99">
        <v>4</v>
      </c>
      <c r="F68" s="99">
        <v>4</v>
      </c>
      <c r="G68" s="99">
        <v>4</v>
      </c>
      <c r="H68" s="99"/>
      <c r="I68" s="113">
        <v>4</v>
      </c>
      <c r="J68" s="113">
        <v>4</v>
      </c>
      <c r="K68" s="113">
        <v>4</v>
      </c>
      <c r="L68" s="113">
        <v>4</v>
      </c>
      <c r="M68" s="113">
        <v>4</v>
      </c>
      <c r="N68" s="113">
        <v>4</v>
      </c>
      <c r="O68" s="116"/>
      <c r="P68" s="113">
        <v>4</v>
      </c>
    </row>
    <row r="69" spans="2:16" x14ac:dyDescent="0.25">
      <c r="B69" s="9" t="s">
        <v>162</v>
      </c>
      <c r="C69" s="99">
        <v>-999</v>
      </c>
      <c r="D69" s="99"/>
      <c r="E69" s="99">
        <v>-999</v>
      </c>
      <c r="F69" s="99">
        <v>-999</v>
      </c>
      <c r="G69" s="99">
        <v>-999</v>
      </c>
      <c r="H69" s="99"/>
      <c r="I69" s="113">
        <v>-999</v>
      </c>
      <c r="J69" s="113">
        <v>-999</v>
      </c>
      <c r="K69" s="113">
        <v>-999</v>
      </c>
      <c r="L69" s="113">
        <v>-999</v>
      </c>
      <c r="M69" s="113">
        <v>-999</v>
      </c>
      <c r="N69" s="113">
        <v>-999</v>
      </c>
      <c r="O69" s="116"/>
      <c r="P69" s="113">
        <v>-999</v>
      </c>
    </row>
    <row r="70" spans="2:16" x14ac:dyDescent="0.25">
      <c r="B70" s="9" t="s">
        <v>163</v>
      </c>
      <c r="C70" s="99">
        <v>10</v>
      </c>
      <c r="D70" s="99"/>
      <c r="E70" s="99">
        <v>10</v>
      </c>
      <c r="F70" s="99">
        <v>10</v>
      </c>
      <c r="G70" s="99">
        <v>10</v>
      </c>
      <c r="H70" s="99"/>
      <c r="I70" s="113">
        <v>10</v>
      </c>
      <c r="J70" s="113">
        <v>10</v>
      </c>
      <c r="K70" s="113">
        <v>10</v>
      </c>
      <c r="L70" s="113">
        <v>10</v>
      </c>
      <c r="M70" s="113">
        <v>10</v>
      </c>
      <c r="N70" s="113">
        <v>10</v>
      </c>
      <c r="O70" s="116"/>
      <c r="P70" s="113">
        <v>10</v>
      </c>
    </row>
    <row r="71" spans="2:16" x14ac:dyDescent="0.25">
      <c r="B71" s="9" t="s">
        <v>164</v>
      </c>
      <c r="C71" s="99">
        <v>1</v>
      </c>
      <c r="D71" s="99"/>
      <c r="E71" s="99">
        <v>1</v>
      </c>
      <c r="F71" s="99">
        <v>1</v>
      </c>
      <c r="G71" s="99">
        <v>1</v>
      </c>
      <c r="H71" s="99"/>
      <c r="I71" s="113">
        <v>1</v>
      </c>
      <c r="J71" s="113">
        <v>1</v>
      </c>
      <c r="K71" s="113">
        <v>1</v>
      </c>
      <c r="L71" s="113">
        <v>1</v>
      </c>
      <c r="M71" s="113">
        <v>1</v>
      </c>
      <c r="N71" s="113">
        <v>1</v>
      </c>
      <c r="O71" s="116"/>
      <c r="P71" s="113">
        <v>1</v>
      </c>
    </row>
    <row r="72" spans="2:16" x14ac:dyDescent="0.25">
      <c r="B72" s="9" t="s">
        <v>165</v>
      </c>
      <c r="C72" s="99">
        <v>44</v>
      </c>
      <c r="D72" s="99"/>
      <c r="E72" s="99">
        <v>44</v>
      </c>
      <c r="F72" s="99">
        <v>44</v>
      </c>
      <c r="G72" s="99">
        <v>44</v>
      </c>
      <c r="H72" s="99"/>
      <c r="I72" s="113">
        <v>44</v>
      </c>
      <c r="J72" s="113">
        <v>44</v>
      </c>
      <c r="K72" s="113">
        <v>44</v>
      </c>
      <c r="L72" s="113">
        <v>44</v>
      </c>
      <c r="M72" s="113">
        <v>44</v>
      </c>
      <c r="N72" s="113">
        <v>44</v>
      </c>
      <c r="O72" s="116"/>
      <c r="P72" s="113">
        <v>44</v>
      </c>
    </row>
    <row r="73" spans="2:16" x14ac:dyDescent="0.25">
      <c r="B73" s="9" t="s">
        <v>195</v>
      </c>
      <c r="C73" s="101">
        <v>53.574599999999997</v>
      </c>
      <c r="D73" s="101"/>
      <c r="E73" s="101">
        <v>53.976799999999997</v>
      </c>
      <c r="F73" s="101">
        <v>53.8429</v>
      </c>
      <c r="G73" s="101">
        <v>54.149500000000003</v>
      </c>
      <c r="H73" s="101"/>
      <c r="I73" s="11">
        <v>54.040199999999999</v>
      </c>
      <c r="J73" s="11">
        <v>53.574599999999997</v>
      </c>
      <c r="K73" s="11">
        <v>54.495800000000003</v>
      </c>
      <c r="L73" s="11">
        <v>51.820599999999999</v>
      </c>
      <c r="M73" s="11">
        <v>37.002699999999997</v>
      </c>
      <c r="N73" s="11">
        <v>59.003700000000002</v>
      </c>
      <c r="O73" s="116"/>
      <c r="P73" s="11">
        <v>53.638500000000001</v>
      </c>
    </row>
    <row r="74" spans="2:16" x14ac:dyDescent="0.25">
      <c r="B74" s="9" t="s">
        <v>196</v>
      </c>
      <c r="C74" s="101">
        <v>-8.00061</v>
      </c>
      <c r="D74" s="101"/>
      <c r="E74" s="101">
        <v>-8.00047</v>
      </c>
      <c r="F74" s="101">
        <v>-8.0005900000000008</v>
      </c>
      <c r="G74" s="101">
        <v>-8.0003899999999994</v>
      </c>
      <c r="H74" s="101"/>
      <c r="I74" s="11">
        <v>-8.0003499999999992</v>
      </c>
      <c r="J74" s="11">
        <v>-8.00061</v>
      </c>
      <c r="K74" s="11">
        <v>-8.0002300000000002</v>
      </c>
      <c r="L74" s="11">
        <v>-8.00136</v>
      </c>
      <c r="M74" s="11">
        <v>-8.0004200000000001</v>
      </c>
      <c r="N74" s="11">
        <v>-8.0000199999999992</v>
      </c>
      <c r="O74" s="116"/>
      <c r="P74" s="11">
        <v>-8.0003700000000002</v>
      </c>
    </row>
    <row r="75" spans="2:16" x14ac:dyDescent="0.25">
      <c r="B75" s="9" t="s">
        <v>197</v>
      </c>
      <c r="C75" s="101">
        <v>4.9864199999999999</v>
      </c>
      <c r="D75" s="101"/>
      <c r="E75" s="101">
        <v>4.9623799999999996</v>
      </c>
      <c r="F75" s="101">
        <v>5.0078500000000004</v>
      </c>
      <c r="G75" s="101">
        <v>4.98217</v>
      </c>
      <c r="H75" s="101"/>
      <c r="I75" s="11">
        <v>4.9909699999999999</v>
      </c>
      <c r="J75" s="11">
        <v>4.9864199999999999</v>
      </c>
      <c r="K75" s="11">
        <v>5.0351800000000004</v>
      </c>
      <c r="L75" s="11">
        <v>4.8566700000000003</v>
      </c>
      <c r="M75" s="11">
        <v>-0.62716499999999997</v>
      </c>
      <c r="N75" s="11">
        <v>-0.61920600000000003</v>
      </c>
      <c r="O75" s="116"/>
      <c r="P75" s="11">
        <v>5.0676600000000001</v>
      </c>
    </row>
    <row r="76" spans="2:16" x14ac:dyDescent="0.25">
      <c r="B76" s="9" t="s">
        <v>198</v>
      </c>
      <c r="C76" s="101">
        <v>14.5016</v>
      </c>
      <c r="D76" s="101"/>
      <c r="E76" s="101">
        <v>14.5007</v>
      </c>
      <c r="F76" s="101">
        <v>14.5014</v>
      </c>
      <c r="G76" s="101">
        <v>14.500299999999999</v>
      </c>
      <c r="H76" s="101"/>
      <c r="I76" s="11">
        <v>14.5</v>
      </c>
      <c r="J76" s="11">
        <v>14.5016</v>
      </c>
      <c r="K76" s="11">
        <v>14.5</v>
      </c>
      <c r="L76" s="11">
        <v>14.499599999999999</v>
      </c>
      <c r="M76" s="11">
        <v>14.5009</v>
      </c>
      <c r="N76" s="11">
        <v>14.5</v>
      </c>
      <c r="O76" s="142"/>
      <c r="P76" s="11">
        <v>14.5</v>
      </c>
    </row>
    <row r="77" spans="2:16" x14ac:dyDescent="0.25">
      <c r="B77" s="9" t="s">
        <v>199</v>
      </c>
      <c r="C77" s="99">
        <v>-15</v>
      </c>
      <c r="D77" s="99"/>
      <c r="E77" s="99">
        <v>-15</v>
      </c>
      <c r="F77" s="99">
        <v>-15</v>
      </c>
      <c r="G77" s="99">
        <v>-15</v>
      </c>
      <c r="H77" s="99"/>
      <c r="I77" s="113">
        <v>-15</v>
      </c>
      <c r="J77" s="113">
        <v>-15</v>
      </c>
      <c r="K77" s="113">
        <v>-15</v>
      </c>
      <c r="L77" s="113">
        <v>-15</v>
      </c>
      <c r="M77" s="113">
        <v>-15</v>
      </c>
      <c r="N77" s="113">
        <v>-15</v>
      </c>
      <c r="O77" s="116"/>
      <c r="P77" s="113">
        <v>-15</v>
      </c>
    </row>
    <row r="78" spans="2:16" x14ac:dyDescent="0.25">
      <c r="B78" s="9" t="s">
        <v>200</v>
      </c>
      <c r="C78" s="99">
        <v>10</v>
      </c>
      <c r="D78" s="99"/>
      <c r="E78" s="99">
        <v>10</v>
      </c>
      <c r="F78" s="99">
        <v>10</v>
      </c>
      <c r="G78" s="99">
        <v>10</v>
      </c>
      <c r="H78" s="99"/>
      <c r="I78" s="113">
        <v>10</v>
      </c>
      <c r="J78" s="113">
        <v>10</v>
      </c>
      <c r="K78" s="113">
        <v>10</v>
      </c>
      <c r="L78" s="113">
        <v>10</v>
      </c>
      <c r="M78" s="113">
        <v>10</v>
      </c>
      <c r="N78" s="113">
        <v>10</v>
      </c>
      <c r="O78" s="116"/>
      <c r="P78" s="113">
        <v>10</v>
      </c>
    </row>
    <row r="79" spans="2:16" x14ac:dyDescent="0.25">
      <c r="B79" s="9" t="s">
        <v>166</v>
      </c>
      <c r="C79" s="101">
        <v>42.105499999999999</v>
      </c>
      <c r="D79" s="101"/>
      <c r="E79" s="101">
        <v>42.380499999999998</v>
      </c>
      <c r="F79" s="101">
        <v>42.121600000000001</v>
      </c>
      <c r="G79" s="101">
        <v>42.374299999999998</v>
      </c>
      <c r="H79" s="101"/>
      <c r="I79" s="11">
        <v>42.367100000000001</v>
      </c>
      <c r="J79" s="11">
        <v>42.105499999999999</v>
      </c>
      <c r="K79" s="11">
        <v>42.317799999999998</v>
      </c>
      <c r="L79" s="11">
        <v>41.747</v>
      </c>
      <c r="M79" s="11">
        <v>42.186</v>
      </c>
      <c r="N79" s="11">
        <v>43.002899999999997</v>
      </c>
      <c r="O79" s="116"/>
      <c r="P79" s="11">
        <v>41.877899999999997</v>
      </c>
    </row>
    <row r="80" spans="2:16" x14ac:dyDescent="0.25">
      <c r="B80" s="9" t="s">
        <v>167</v>
      </c>
      <c r="C80" s="101">
        <v>-0.60927699999999996</v>
      </c>
      <c r="D80" s="101"/>
      <c r="E80" s="101">
        <v>-0.62568500000000005</v>
      </c>
      <c r="F80" s="101">
        <v>-0.61023300000000003</v>
      </c>
      <c r="G80" s="101">
        <v>-0.62531099999999995</v>
      </c>
      <c r="H80" s="101"/>
      <c r="I80" s="11">
        <v>-0.62488100000000002</v>
      </c>
      <c r="J80" s="11">
        <v>-0.60927699999999996</v>
      </c>
      <c r="K80" s="11">
        <v>-0.44047900000000001</v>
      </c>
      <c r="L80" s="11">
        <v>-0.57414200000000004</v>
      </c>
      <c r="M80" s="11">
        <v>-0.61405500000000002</v>
      </c>
      <c r="N80" s="11">
        <v>-0.55121200000000004</v>
      </c>
      <c r="O80" s="116"/>
      <c r="P80" s="11">
        <v>-0.54171199999999997</v>
      </c>
    </row>
    <row r="81" spans="2:16" x14ac:dyDescent="0.25">
      <c r="B81" s="9" t="s">
        <v>168</v>
      </c>
      <c r="C81" s="101">
        <v>2.8687999999999998</v>
      </c>
      <c r="D81" s="101"/>
      <c r="E81" s="101">
        <v>2.9147699999999999</v>
      </c>
      <c r="F81" s="101">
        <v>2.87426</v>
      </c>
      <c r="G81" s="101">
        <v>2.9149799999999999</v>
      </c>
      <c r="H81" s="101"/>
      <c r="I81" s="11">
        <v>2.9229099999999999</v>
      </c>
      <c r="J81" s="11">
        <v>2.8687999999999998</v>
      </c>
      <c r="K81" s="11">
        <v>2.91147</v>
      </c>
      <c r="L81" s="11">
        <v>2.7487900000000001</v>
      </c>
      <c r="M81" s="11">
        <v>2.8881000000000001</v>
      </c>
      <c r="N81" s="11">
        <v>0.36191699999999999</v>
      </c>
      <c r="O81" s="116"/>
      <c r="P81" s="11">
        <v>2.8702100000000002</v>
      </c>
    </row>
    <row r="82" spans="2:16" x14ac:dyDescent="0.25">
      <c r="B82" s="9" t="s">
        <v>169</v>
      </c>
      <c r="C82" s="101">
        <v>-0.56748900000000002</v>
      </c>
      <c r="D82" s="101"/>
      <c r="E82" s="101">
        <v>-0.48325099999999999</v>
      </c>
      <c r="F82" s="101">
        <v>-0.56757299999999999</v>
      </c>
      <c r="G82" s="101">
        <v>-0.49309900000000001</v>
      </c>
      <c r="H82" s="101"/>
      <c r="I82" s="11">
        <v>-0.52765200000000001</v>
      </c>
      <c r="J82" s="11">
        <v>-0.56748900000000002</v>
      </c>
      <c r="K82" s="11">
        <v>-9.2050800000000006</v>
      </c>
      <c r="L82" s="11">
        <v>0.43933499999999998</v>
      </c>
      <c r="M82" s="11">
        <v>-0.54527300000000001</v>
      </c>
      <c r="N82" s="11">
        <v>0.208532</v>
      </c>
      <c r="O82" s="116"/>
      <c r="P82" s="11">
        <v>-1.32541</v>
      </c>
    </row>
    <row r="83" spans="2:16" x14ac:dyDescent="0.25">
      <c r="B83" s="9" t="s">
        <v>170</v>
      </c>
      <c r="C83" s="101">
        <v>0.22531399999999999</v>
      </c>
      <c r="D83" s="101"/>
      <c r="E83" s="101">
        <v>0.28014099999999997</v>
      </c>
      <c r="F83" s="101">
        <v>0.24074000000000001</v>
      </c>
      <c r="G83" s="101">
        <v>0.270675</v>
      </c>
      <c r="H83" s="101"/>
      <c r="I83" s="11">
        <v>0.35865200000000003</v>
      </c>
      <c r="J83" s="11">
        <v>0.22531399999999999</v>
      </c>
      <c r="K83" s="11">
        <v>0.36551899999999998</v>
      </c>
      <c r="L83" s="11">
        <v>-1.0804199999999999</v>
      </c>
      <c r="M83" s="11">
        <v>0.198299</v>
      </c>
      <c r="N83" s="11">
        <v>-3.92231</v>
      </c>
      <c r="O83" s="116"/>
      <c r="P83" s="11">
        <v>4.2234399999999998E-2</v>
      </c>
    </row>
    <row r="84" spans="2:16" x14ac:dyDescent="0.25">
      <c r="B84" s="9" t="s">
        <v>208</v>
      </c>
      <c r="C84" s="101">
        <v>51.242600000000003</v>
      </c>
      <c r="D84" s="101"/>
      <c r="E84" s="101">
        <v>51.106299999999997</v>
      </c>
      <c r="F84" s="101">
        <v>51.2622</v>
      </c>
      <c r="G84" s="101">
        <v>51.142000000000003</v>
      </c>
      <c r="H84" s="101"/>
      <c r="I84" s="11">
        <v>51.511899999999997</v>
      </c>
      <c r="J84" s="11">
        <v>51.242600000000003</v>
      </c>
      <c r="K84" s="11">
        <v>52.049199999999999</v>
      </c>
      <c r="L84" s="11">
        <v>18.040299999999998</v>
      </c>
      <c r="M84" s="11">
        <v>51.2119</v>
      </c>
      <c r="N84" s="11">
        <v>60.4831</v>
      </c>
      <c r="O84" s="116"/>
      <c r="P84" s="11">
        <v>50.557400000000001</v>
      </c>
    </row>
    <row r="85" spans="2:16" x14ac:dyDescent="0.25">
      <c r="B85" s="9" t="s">
        <v>171</v>
      </c>
      <c r="C85" s="101">
        <v>53.617800000000003</v>
      </c>
      <c r="D85" s="101"/>
      <c r="E85" s="101">
        <v>53.784700000000001</v>
      </c>
      <c r="F85" s="101">
        <v>53.666600000000003</v>
      </c>
      <c r="G85" s="101">
        <v>53.765599999999999</v>
      </c>
      <c r="H85" s="101"/>
      <c r="I85" s="11">
        <v>53.877400000000002</v>
      </c>
      <c r="J85" s="11">
        <v>53.617800000000003</v>
      </c>
      <c r="K85" s="11">
        <v>54.320999999999998</v>
      </c>
      <c r="L85" s="11">
        <v>53.0107</v>
      </c>
      <c r="M85" s="11">
        <v>53.557699999999997</v>
      </c>
      <c r="N85" s="11">
        <v>44.039000000000001</v>
      </c>
      <c r="O85" s="116"/>
      <c r="P85" s="11">
        <v>53.188800000000001</v>
      </c>
    </row>
    <row r="86" spans="2:16" x14ac:dyDescent="0.25">
      <c r="B86" s="9" t="s">
        <v>209</v>
      </c>
      <c r="C86" s="101">
        <v>-1.06043</v>
      </c>
      <c r="D86" s="101"/>
      <c r="E86" s="101">
        <v>-1.07121</v>
      </c>
      <c r="F86" s="101">
        <v>-1.0604</v>
      </c>
      <c r="G86" s="101">
        <v>-1.0747</v>
      </c>
      <c r="H86" s="101"/>
      <c r="I86" s="11">
        <v>-1.05264</v>
      </c>
      <c r="J86" s="11">
        <v>-1.06043</v>
      </c>
      <c r="K86" s="11">
        <v>-1.02552</v>
      </c>
      <c r="L86" s="11">
        <v>-1.02085</v>
      </c>
      <c r="M86" s="11">
        <v>-1.06149</v>
      </c>
      <c r="N86" s="11">
        <v>-1.00868</v>
      </c>
      <c r="O86" s="116"/>
      <c r="P86" s="11">
        <v>-1.0583</v>
      </c>
    </row>
    <row r="87" spans="2:16" x14ac:dyDescent="0.25">
      <c r="B87" s="9" t="s">
        <v>172</v>
      </c>
      <c r="C87" s="101">
        <v>-2.24146</v>
      </c>
      <c r="D87" s="101"/>
      <c r="E87" s="101">
        <v>-2.2487400000000002</v>
      </c>
      <c r="F87" s="101">
        <v>-2.2404199999999999</v>
      </c>
      <c r="G87" s="101">
        <v>-2.2572299999999998</v>
      </c>
      <c r="H87" s="101"/>
      <c r="I87" s="11">
        <v>-2.2253799999999999</v>
      </c>
      <c r="J87" s="11">
        <v>-2.24146</v>
      </c>
      <c r="K87" s="11">
        <v>-2.12046</v>
      </c>
      <c r="L87" s="11">
        <v>-1.0053000000000001</v>
      </c>
      <c r="M87" s="11">
        <v>-2.2500800000000001</v>
      </c>
      <c r="N87" s="11">
        <v>-0.996394</v>
      </c>
      <c r="O87" s="116"/>
      <c r="P87" s="11">
        <v>-2.2145700000000001</v>
      </c>
    </row>
    <row r="88" spans="2:16" x14ac:dyDescent="0.25">
      <c r="B88" s="9" t="s">
        <v>210</v>
      </c>
      <c r="C88" s="101">
        <v>4.3807</v>
      </c>
      <c r="D88" s="101"/>
      <c r="E88" s="101">
        <v>4.3535899999999996</v>
      </c>
      <c r="F88" s="101">
        <v>4.3827999999999996</v>
      </c>
      <c r="G88" s="101">
        <v>4.3550199999999997</v>
      </c>
      <c r="H88" s="101"/>
      <c r="I88" s="11">
        <v>4.3774699999999998</v>
      </c>
      <c r="J88" s="11">
        <v>4.3807</v>
      </c>
      <c r="K88" s="11">
        <v>4.4036299999999997</v>
      </c>
      <c r="L88" s="11">
        <v>9.44876</v>
      </c>
      <c r="M88" s="11">
        <v>4.3710399999999998</v>
      </c>
      <c r="N88" s="11">
        <v>5.7111099999999997</v>
      </c>
      <c r="O88" s="116"/>
      <c r="P88" s="11">
        <v>4.3879000000000001</v>
      </c>
    </row>
    <row r="89" spans="2:16" x14ac:dyDescent="0.25">
      <c r="B89" s="9" t="s">
        <v>173</v>
      </c>
      <c r="C89" s="101">
        <v>4.4624899999999998</v>
      </c>
      <c r="D89" s="101"/>
      <c r="E89" s="101">
        <v>4.44353</v>
      </c>
      <c r="F89" s="101">
        <v>4.4664799999999998</v>
      </c>
      <c r="G89" s="101">
        <v>4.4438500000000003</v>
      </c>
      <c r="H89" s="101"/>
      <c r="I89" s="11">
        <v>4.4617100000000001</v>
      </c>
      <c r="J89" s="11">
        <v>4.4624899999999998</v>
      </c>
      <c r="K89" s="11">
        <v>4.5090899999999996</v>
      </c>
      <c r="L89" s="11">
        <v>-0.28709499999999999</v>
      </c>
      <c r="M89" s="11">
        <v>4.4495800000000001</v>
      </c>
      <c r="N89" s="11">
        <v>0.292018</v>
      </c>
      <c r="O89" s="116"/>
      <c r="P89" s="11">
        <v>4.4537399999999998</v>
      </c>
    </row>
    <row r="90" spans="2:16" x14ac:dyDescent="0.25">
      <c r="B90" s="121" t="s">
        <v>126</v>
      </c>
      <c r="C90" s="101"/>
      <c r="D90" s="101"/>
      <c r="E90" s="101"/>
      <c r="F90" s="101"/>
      <c r="G90" s="101"/>
      <c r="H90" s="101"/>
      <c r="I90" s="11"/>
      <c r="J90" s="11"/>
      <c r="K90" s="11"/>
      <c r="L90" s="11"/>
      <c r="M90" s="11"/>
      <c r="N90" s="11"/>
      <c r="O90" s="116"/>
      <c r="P90" s="11"/>
    </row>
    <row r="91" spans="2:16" ht="16.5" x14ac:dyDescent="0.3">
      <c r="B91" s="9" t="s">
        <v>174</v>
      </c>
      <c r="C91" s="126">
        <v>986.41</v>
      </c>
      <c r="D91" s="126"/>
      <c r="E91" s="126">
        <v>874.26199999999994</v>
      </c>
      <c r="F91" s="126">
        <v>986.69100000000003</v>
      </c>
      <c r="G91" s="126">
        <v>875.64499999999998</v>
      </c>
      <c r="H91" s="126"/>
      <c r="I91" s="10">
        <v>956.34299999999996</v>
      </c>
      <c r="J91" s="10">
        <v>986.41</v>
      </c>
      <c r="K91" s="10">
        <v>1159.05</v>
      </c>
      <c r="L91" s="10">
        <v>815.33600000000001</v>
      </c>
      <c r="M91" s="10">
        <v>981.553</v>
      </c>
      <c r="N91" s="10">
        <v>827.16099999999994</v>
      </c>
      <c r="O91" s="127"/>
      <c r="P91" s="10">
        <v>751.82799999999997</v>
      </c>
    </row>
    <row r="92" spans="2:16" ht="16.5" x14ac:dyDescent="0.3">
      <c r="B92" s="9" t="s">
        <v>175</v>
      </c>
      <c r="C92" s="126">
        <v>642.62300000000005</v>
      </c>
      <c r="D92" s="126"/>
      <c r="E92" s="126">
        <v>561.82100000000003</v>
      </c>
      <c r="F92" s="126">
        <v>629.17999999999995</v>
      </c>
      <c r="G92" s="126">
        <v>557.04499999999996</v>
      </c>
      <c r="H92" s="126"/>
      <c r="I92" s="10">
        <v>657.43899999999996</v>
      </c>
      <c r="J92" s="10">
        <v>642.62300000000005</v>
      </c>
      <c r="K92" s="10">
        <v>837.87900000000002</v>
      </c>
      <c r="L92" s="10">
        <v>446.18700000000001</v>
      </c>
      <c r="M92" s="10">
        <v>642.18700000000001</v>
      </c>
      <c r="N92" s="10">
        <v>54.888500000000001</v>
      </c>
      <c r="O92" s="127"/>
      <c r="P92" s="10">
        <v>489.14499999999998</v>
      </c>
    </row>
    <row r="93" spans="2:16" ht="16.5" x14ac:dyDescent="0.3">
      <c r="B93" s="9" t="s">
        <v>176</v>
      </c>
      <c r="C93" s="59">
        <v>0.65147699999999997</v>
      </c>
      <c r="D93" s="59"/>
      <c r="E93" s="59">
        <v>0.64262300000000006</v>
      </c>
      <c r="F93" s="59">
        <v>0.63766699999999998</v>
      </c>
      <c r="G93" s="59">
        <v>0.636154</v>
      </c>
      <c r="H93" s="59"/>
      <c r="I93" s="64">
        <v>0.68745100000000003</v>
      </c>
      <c r="J93" s="64">
        <v>0.65147699999999997</v>
      </c>
      <c r="K93" s="64">
        <v>0.72290299999999996</v>
      </c>
      <c r="L93" s="64">
        <v>0.54724300000000003</v>
      </c>
      <c r="M93" s="64">
        <v>0.65425599999999995</v>
      </c>
      <c r="N93" s="64">
        <v>6.6357700000000006E-2</v>
      </c>
      <c r="O93" s="116"/>
      <c r="P93" s="64">
        <v>0.65060799999999996</v>
      </c>
    </row>
    <row r="94" spans="2:16" ht="16.5" x14ac:dyDescent="0.3">
      <c r="B94" s="9" t="s">
        <v>177</v>
      </c>
      <c r="C94" s="126">
        <v>117.988</v>
      </c>
      <c r="D94" s="126"/>
      <c r="E94" s="126">
        <v>132.06200000000001</v>
      </c>
      <c r="F94" s="126">
        <v>116.02500000000001</v>
      </c>
      <c r="G94" s="126">
        <v>136.79</v>
      </c>
      <c r="H94" s="126"/>
      <c r="I94" s="10">
        <v>123.471</v>
      </c>
      <c r="J94" s="10">
        <v>117.988</v>
      </c>
      <c r="K94" s="10">
        <v>123.782</v>
      </c>
      <c r="L94" s="10">
        <v>102.565</v>
      </c>
      <c r="M94" s="10">
        <v>116.871</v>
      </c>
      <c r="N94" s="10">
        <v>100.81</v>
      </c>
      <c r="O94" s="127"/>
      <c r="P94" s="10">
        <v>108.261</v>
      </c>
    </row>
    <row r="95" spans="2:16" ht="16.5" x14ac:dyDescent="0.3">
      <c r="B95" s="58" t="s">
        <v>178</v>
      </c>
      <c r="C95" s="32">
        <v>0.139597</v>
      </c>
      <c r="D95" s="32"/>
      <c r="E95" s="32">
        <v>0.155613</v>
      </c>
      <c r="F95" s="32">
        <v>0.13811200000000001</v>
      </c>
      <c r="G95" s="32">
        <v>0.15776799999999999</v>
      </c>
      <c r="H95" s="32"/>
      <c r="I95" s="32">
        <v>0.14194000000000001</v>
      </c>
      <c r="J95" s="32">
        <v>0.139597</v>
      </c>
      <c r="K95" s="32">
        <v>0.12525500000000001</v>
      </c>
      <c r="L95" s="32">
        <v>0.14344599999999999</v>
      </c>
      <c r="M95" s="32">
        <v>0.13859399999999999</v>
      </c>
      <c r="N95" s="32">
        <v>0.143566</v>
      </c>
      <c r="O95" s="114"/>
      <c r="P95" s="32">
        <v>0.19923399999999999</v>
      </c>
    </row>
    <row r="96" spans="2:16" x14ac:dyDescent="0.25">
      <c r="B96" s="112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112"/>
      <c r="O96" s="112"/>
      <c r="P96" s="112"/>
    </row>
  </sheetData>
  <mergeCells count="2">
    <mergeCell ref="E2:G2"/>
    <mergeCell ref="I2:N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AC9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3" sqref="E3:J3"/>
    </sheetView>
  </sheetViews>
  <sheetFormatPr defaultRowHeight="15" x14ac:dyDescent="0.25"/>
  <cols>
    <col min="1" max="1" width="9.140625" style="7"/>
    <col min="2" max="2" width="50.5703125" style="7" bestFit="1" customWidth="1"/>
    <col min="3" max="3" width="10" style="29" bestFit="1" customWidth="1"/>
    <col min="4" max="4" width="1.7109375" style="29" customWidth="1"/>
    <col min="5" max="5" width="10.42578125" style="29" bestFit="1" customWidth="1"/>
    <col min="6" max="6" width="10.28515625" style="29" bestFit="1" customWidth="1"/>
    <col min="7" max="7" width="12" style="29" bestFit="1" customWidth="1"/>
    <col min="8" max="8" width="15.140625" style="29" bestFit="1" customWidth="1"/>
    <col min="9" max="9" width="9.42578125" style="29" bestFit="1" customWidth="1"/>
    <col min="10" max="10" width="11.85546875" style="29" bestFit="1" customWidth="1"/>
    <col min="11" max="11" width="1.7109375" style="29" customWidth="1"/>
    <col min="12" max="12" width="11" style="29" bestFit="1" customWidth="1"/>
    <col min="13" max="13" width="11.28515625" style="7" bestFit="1" customWidth="1"/>
    <col min="14" max="14" width="1.7109375" style="7" customWidth="1"/>
    <col min="15" max="15" width="11.5703125" style="7" bestFit="1" customWidth="1"/>
    <col min="16" max="16" width="1.7109375" style="7" customWidth="1"/>
    <col min="17" max="17" width="11.28515625" style="7" bestFit="1" customWidth="1"/>
    <col min="18" max="18" width="11.140625" style="111" customWidth="1"/>
    <col min="19" max="19" width="11.42578125" style="7" bestFit="1" customWidth="1"/>
    <col min="20" max="20" width="12.5703125" style="7" bestFit="1" customWidth="1"/>
    <col min="21" max="21" width="1.7109375" style="111" customWidth="1"/>
    <col min="22" max="22" width="10.140625" style="7" bestFit="1" customWidth="1"/>
    <col min="23" max="23" width="8.5703125" style="111" bestFit="1" customWidth="1"/>
    <col min="24" max="24" width="12.140625" style="7" bestFit="1" customWidth="1"/>
    <col min="25" max="25" width="1.7109375" style="7" customWidth="1"/>
    <col min="26" max="26" width="9.5703125" style="111" bestFit="1" customWidth="1"/>
    <col min="27" max="27" width="11.5703125" style="111" bestFit="1" customWidth="1"/>
    <col min="28" max="28" width="1.7109375" style="7" customWidth="1"/>
    <col min="29" max="29" width="14" style="7" bestFit="1" customWidth="1"/>
    <col min="30" max="16384" width="9.140625" style="7"/>
  </cols>
  <sheetData>
    <row r="1" spans="2:29" x14ac:dyDescent="0.25">
      <c r="AB1" s="111"/>
      <c r="AC1" s="111"/>
    </row>
    <row r="2" spans="2:29" x14ac:dyDescent="0.25">
      <c r="B2" s="25"/>
      <c r="C2" s="34"/>
      <c r="D2" s="34"/>
      <c r="E2" s="60"/>
      <c r="F2" s="60"/>
      <c r="G2" s="60"/>
      <c r="H2" s="60"/>
      <c r="I2" s="60"/>
      <c r="J2" s="34"/>
      <c r="K2" s="34"/>
      <c r="L2" s="34"/>
      <c r="M2" s="25"/>
      <c r="N2" s="25"/>
      <c r="AB2" s="25"/>
      <c r="AC2" s="25"/>
    </row>
    <row r="3" spans="2:29" x14ac:dyDescent="0.25">
      <c r="B3" s="112"/>
      <c r="C3" s="99"/>
      <c r="D3" s="99"/>
      <c r="E3" s="155" t="s">
        <v>184</v>
      </c>
      <c r="F3" s="155"/>
      <c r="G3" s="155"/>
      <c r="H3" s="155"/>
      <c r="I3" s="155"/>
      <c r="J3" s="155"/>
      <c r="K3" s="61"/>
      <c r="L3" s="155" t="s">
        <v>189</v>
      </c>
      <c r="M3" s="155"/>
      <c r="N3" s="61"/>
      <c r="O3" s="61"/>
      <c r="P3" s="61"/>
      <c r="Q3" s="155" t="s">
        <v>350</v>
      </c>
      <c r="R3" s="155"/>
      <c r="S3" s="155"/>
      <c r="T3" s="155"/>
      <c r="U3" s="61"/>
      <c r="V3" s="155" t="s">
        <v>193</v>
      </c>
      <c r="W3" s="155"/>
      <c r="X3" s="155"/>
      <c r="Y3" s="61"/>
      <c r="Z3" s="155" t="s">
        <v>353</v>
      </c>
      <c r="AA3" s="155"/>
      <c r="AB3" s="61"/>
      <c r="AC3" s="61"/>
    </row>
    <row r="4" spans="2:29" x14ac:dyDescent="0.25">
      <c r="B4" s="114" t="s">
        <v>139</v>
      </c>
      <c r="C4" s="115" t="s">
        <v>99</v>
      </c>
      <c r="D4" s="115"/>
      <c r="E4" s="115" t="s">
        <v>185</v>
      </c>
      <c r="F4" s="115" t="s">
        <v>186</v>
      </c>
      <c r="G4" s="115" t="s">
        <v>187</v>
      </c>
      <c r="H4" s="115" t="s">
        <v>188</v>
      </c>
      <c r="I4" s="115" t="s">
        <v>372</v>
      </c>
      <c r="J4" s="115" t="s">
        <v>373</v>
      </c>
      <c r="K4" s="115"/>
      <c r="L4" s="115" t="s">
        <v>190</v>
      </c>
      <c r="M4" s="115" t="s">
        <v>191</v>
      </c>
      <c r="N4" s="115"/>
      <c r="O4" s="115" t="s">
        <v>180</v>
      </c>
      <c r="P4" s="115"/>
      <c r="Q4" s="115" t="s">
        <v>179</v>
      </c>
      <c r="R4" s="115" t="s">
        <v>181</v>
      </c>
      <c r="S4" s="115" t="s">
        <v>36</v>
      </c>
      <c r="T4" s="115" t="s">
        <v>182</v>
      </c>
      <c r="U4" s="115"/>
      <c r="V4" s="115" t="s">
        <v>376</v>
      </c>
      <c r="W4" s="115" t="s">
        <v>374</v>
      </c>
      <c r="X4" s="115" t="s">
        <v>183</v>
      </c>
      <c r="Y4" s="115"/>
      <c r="Z4" s="115" t="s">
        <v>351</v>
      </c>
      <c r="AA4" s="115" t="s">
        <v>352</v>
      </c>
      <c r="AB4" s="115"/>
      <c r="AC4" s="115" t="s">
        <v>375</v>
      </c>
    </row>
    <row r="5" spans="2:29" x14ac:dyDescent="0.25">
      <c r="B5" s="121" t="s">
        <v>133</v>
      </c>
      <c r="C5" s="99"/>
      <c r="D5" s="99"/>
      <c r="E5" s="99"/>
      <c r="F5" s="99"/>
      <c r="G5" s="99"/>
      <c r="H5" s="99"/>
      <c r="I5" s="99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</row>
    <row r="6" spans="2:29" s="111" customFormat="1" x14ac:dyDescent="0.25">
      <c r="B6" s="55" t="s">
        <v>361</v>
      </c>
      <c r="C6" s="101">
        <v>1411.182</v>
      </c>
      <c r="D6" s="101"/>
      <c r="E6" s="101">
        <v>1409.0340000000001</v>
      </c>
      <c r="F6" s="101">
        <v>1461.788</v>
      </c>
      <c r="G6" s="101">
        <v>1411.258</v>
      </c>
      <c r="H6" s="101">
        <v>1434.998</v>
      </c>
      <c r="I6" s="101">
        <v>1407.2139999999999</v>
      </c>
      <c r="J6" s="11">
        <v>1429.86</v>
      </c>
      <c r="K6" s="11"/>
      <c r="L6" s="11">
        <v>1440.7159999999999</v>
      </c>
      <c r="M6" s="11">
        <v>1926.0920000000001</v>
      </c>
      <c r="N6" s="11"/>
      <c r="O6" s="11">
        <v>1409.606</v>
      </c>
      <c r="P6" s="11"/>
      <c r="Q6" s="11">
        <v>1402.0540000000001</v>
      </c>
      <c r="R6" s="11">
        <v>1495.3679999999999</v>
      </c>
      <c r="S6" s="11">
        <v>1364.902</v>
      </c>
      <c r="T6" s="11">
        <v>1439.0119999999999</v>
      </c>
      <c r="U6" s="11"/>
      <c r="V6" s="11">
        <v>1472.7539999999999</v>
      </c>
      <c r="W6" s="11">
        <v>3989.54</v>
      </c>
      <c r="X6" s="11">
        <v>6287.74</v>
      </c>
      <c r="Y6" s="11"/>
      <c r="Z6" s="11">
        <v>1489.348</v>
      </c>
      <c r="AA6" s="11">
        <v>1412.088</v>
      </c>
      <c r="AB6" s="11"/>
      <c r="AC6" s="11">
        <v>1414.4159999999999</v>
      </c>
    </row>
    <row r="7" spans="2:29" s="111" customFormat="1" x14ac:dyDescent="0.25">
      <c r="B7" s="55" t="s">
        <v>371</v>
      </c>
      <c r="C7" s="101">
        <v>0</v>
      </c>
      <c r="D7" s="101"/>
      <c r="E7" s="101">
        <v>-2.14799999999991</v>
      </c>
      <c r="F7" s="101">
        <v>50.606000000000002</v>
      </c>
      <c r="G7" s="101">
        <v>7.60000000000218E-2</v>
      </c>
      <c r="H7" s="101">
        <v>23.815999999999999</v>
      </c>
      <c r="I7" s="101">
        <v>-3.9680000000000701</v>
      </c>
      <c r="J7" s="11">
        <v>18.677999999999901</v>
      </c>
      <c r="K7" s="11"/>
      <c r="L7" s="11">
        <v>29.533999999999899</v>
      </c>
      <c r="M7" s="11">
        <v>514.91</v>
      </c>
      <c r="N7" s="11"/>
      <c r="O7" s="11">
        <v>-1.5760000000000201</v>
      </c>
      <c r="P7" s="11"/>
      <c r="Q7" s="11">
        <v>-9.1279999999999308</v>
      </c>
      <c r="R7" s="11">
        <v>84.185999999999893</v>
      </c>
      <c r="S7" s="11">
        <v>-46.28</v>
      </c>
      <c r="T7" s="11">
        <v>27.829999999999899</v>
      </c>
      <c r="U7" s="11"/>
      <c r="V7" s="11">
        <v>61.571999999999903</v>
      </c>
      <c r="W7" s="11">
        <v>2578.3580000000002</v>
      </c>
      <c r="X7" s="11">
        <v>4876.558</v>
      </c>
      <c r="Y7" s="11"/>
      <c r="Z7" s="11">
        <v>78.165999999999897</v>
      </c>
      <c r="AA7" s="11">
        <v>0.90599999999994896</v>
      </c>
      <c r="AB7" s="11"/>
      <c r="AC7" s="11">
        <v>3.23399999999992</v>
      </c>
    </row>
    <row r="8" spans="2:29" x14ac:dyDescent="0.25">
      <c r="B8" s="55" t="s">
        <v>134</v>
      </c>
      <c r="C8" s="99"/>
      <c r="D8" s="99"/>
      <c r="E8" s="99"/>
      <c r="F8" s="99"/>
      <c r="G8" s="99"/>
      <c r="H8" s="99"/>
      <c r="I8" s="99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"/>
    </row>
    <row r="9" spans="2:29" x14ac:dyDescent="0.25">
      <c r="B9" s="9" t="s">
        <v>127</v>
      </c>
      <c r="C9" s="101">
        <v>-11.547800000000001</v>
      </c>
      <c r="D9" s="101"/>
      <c r="E9" s="101">
        <v>-11.4331</v>
      </c>
      <c r="F9" s="101">
        <v>-11.9321</v>
      </c>
      <c r="G9" s="101">
        <v>-9.8564299999999996</v>
      </c>
      <c r="H9" s="101">
        <v>-11.424200000000001</v>
      </c>
      <c r="I9" s="101">
        <v>-11.531000000000001</v>
      </c>
      <c r="J9" s="11">
        <v>-11.5444</v>
      </c>
      <c r="K9" s="11"/>
      <c r="L9" s="11">
        <v>-12.636799999999999</v>
      </c>
      <c r="M9" s="11">
        <v>-6.7585300000000004</v>
      </c>
      <c r="N9" s="11"/>
      <c r="O9" s="11">
        <v>-12.6175</v>
      </c>
      <c r="P9" s="11"/>
      <c r="Q9" s="11">
        <v>-16.3384</v>
      </c>
      <c r="R9" s="11">
        <v>-16.694500000000001</v>
      </c>
      <c r="S9" s="11">
        <v>-6.6605600000000003</v>
      </c>
      <c r="T9" s="11">
        <v>-11.022399999999999</v>
      </c>
      <c r="U9" s="11"/>
      <c r="V9" s="11">
        <v>-11.5511</v>
      </c>
      <c r="W9" s="11">
        <v>-10.1145</v>
      </c>
      <c r="X9" s="11">
        <v>-13.344900000000001</v>
      </c>
      <c r="Y9" s="11"/>
      <c r="Z9" s="11">
        <v>-16.126100000000001</v>
      </c>
      <c r="AA9" s="11">
        <v>-12.4331</v>
      </c>
      <c r="AB9" s="113"/>
      <c r="AC9" s="11">
        <v>-10.4308</v>
      </c>
    </row>
    <row r="10" spans="2:29" x14ac:dyDescent="0.25">
      <c r="B10" s="9" t="s">
        <v>194</v>
      </c>
      <c r="C10" s="101">
        <v>-10.412800000000001</v>
      </c>
      <c r="D10" s="101"/>
      <c r="E10" s="101">
        <v>-10.4343</v>
      </c>
      <c r="F10" s="101">
        <v>-10.7509</v>
      </c>
      <c r="G10" s="101">
        <v>-10.3903</v>
      </c>
      <c r="H10" s="101">
        <v>-10.677199999999999</v>
      </c>
      <c r="I10" s="101">
        <v>-10.4064</v>
      </c>
      <c r="J10" s="11">
        <v>-10.604100000000001</v>
      </c>
      <c r="K10" s="11"/>
      <c r="L10" s="11">
        <v>-10.1061</v>
      </c>
      <c r="M10" s="11">
        <v>-10.180099999999999</v>
      </c>
      <c r="N10" s="11"/>
      <c r="O10" s="11">
        <v>-10.370100000000001</v>
      </c>
      <c r="P10" s="11"/>
      <c r="Q10" s="11">
        <v>-9.6828199999999995</v>
      </c>
      <c r="R10" s="11">
        <v>-10.430400000000001</v>
      </c>
      <c r="S10" s="11">
        <v>-8.6696000000000009</v>
      </c>
      <c r="T10" s="11">
        <v>-10.7332</v>
      </c>
      <c r="U10" s="11"/>
      <c r="V10" s="11">
        <v>-10.356999999999999</v>
      </c>
      <c r="W10" s="11">
        <v>-10.5702</v>
      </c>
      <c r="X10" s="11">
        <v>-9.6837499999999999</v>
      </c>
      <c r="Y10" s="11"/>
      <c r="Z10" s="11">
        <v>-9.6753099999999996</v>
      </c>
      <c r="AA10" s="11">
        <v>-10.3841</v>
      </c>
      <c r="AB10" s="113"/>
      <c r="AC10" s="11">
        <v>-10.4101</v>
      </c>
    </row>
    <row r="11" spans="2:29" x14ac:dyDescent="0.25">
      <c r="B11" s="55" t="s">
        <v>135</v>
      </c>
      <c r="C11" s="101"/>
      <c r="D11" s="101"/>
      <c r="E11" s="101"/>
      <c r="F11" s="101"/>
      <c r="G11" s="101"/>
      <c r="H11" s="101"/>
      <c r="I11" s="10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3"/>
      <c r="AC11" s="11"/>
    </row>
    <row r="12" spans="2:29" x14ac:dyDescent="0.25">
      <c r="B12" s="9" t="s">
        <v>92</v>
      </c>
      <c r="C12" s="101">
        <v>10.707100000000001</v>
      </c>
      <c r="D12" s="101"/>
      <c r="E12" s="101">
        <v>10.925599999999999</v>
      </c>
      <c r="F12" s="101">
        <v>10.067600000000001</v>
      </c>
      <c r="G12" s="101">
        <v>11.4816</v>
      </c>
      <c r="H12" s="101">
        <v>9.8888099999999994</v>
      </c>
      <c r="I12" s="101">
        <v>10.750999999999999</v>
      </c>
      <c r="J12" s="11">
        <v>10.5731</v>
      </c>
      <c r="K12" s="11"/>
      <c r="L12" s="11">
        <v>12.4528</v>
      </c>
      <c r="M12" s="11">
        <v>13.4961</v>
      </c>
      <c r="N12" s="11"/>
      <c r="O12" s="11">
        <v>10.5055</v>
      </c>
      <c r="P12" s="11"/>
      <c r="Q12" s="11">
        <v>10.7082</v>
      </c>
      <c r="R12" s="11">
        <v>10.7544</v>
      </c>
      <c r="S12" s="11">
        <v>11.8399</v>
      </c>
      <c r="T12" s="11">
        <v>9.8719599999999996</v>
      </c>
      <c r="U12" s="11"/>
      <c r="V12" s="11">
        <v>7.7185699999999997</v>
      </c>
      <c r="W12" s="11">
        <v>203.16</v>
      </c>
      <c r="X12" s="11">
        <v>549.21400000000006</v>
      </c>
      <c r="Y12" s="11"/>
      <c r="Z12" s="11">
        <v>11.303100000000001</v>
      </c>
      <c r="AA12" s="11">
        <v>10.8604</v>
      </c>
      <c r="AB12" s="113"/>
      <c r="AC12" s="11">
        <v>10.961399999999999</v>
      </c>
    </row>
    <row r="13" spans="2:29" x14ac:dyDescent="0.25">
      <c r="B13" s="9" t="s">
        <v>93</v>
      </c>
      <c r="C13" s="101">
        <v>35.179900000000004</v>
      </c>
      <c r="D13" s="101"/>
      <c r="E13" s="101">
        <v>36.181199999999997</v>
      </c>
      <c r="F13" s="101">
        <v>39.883000000000003</v>
      </c>
      <c r="G13" s="101">
        <v>35.631399999999999</v>
      </c>
      <c r="H13" s="101">
        <v>36.131500000000003</v>
      </c>
      <c r="I13" s="101">
        <v>35.2151</v>
      </c>
      <c r="J13" s="11">
        <v>36.887500000000003</v>
      </c>
      <c r="K13" s="11"/>
      <c r="L13" s="11">
        <v>37.582999999999998</v>
      </c>
      <c r="M13" s="11">
        <v>52.112400000000001</v>
      </c>
      <c r="N13" s="11"/>
      <c r="O13" s="11">
        <v>35.894599999999997</v>
      </c>
      <c r="P13" s="11"/>
      <c r="Q13" s="11">
        <v>35.715400000000002</v>
      </c>
      <c r="R13" s="11">
        <v>35.327800000000003</v>
      </c>
      <c r="S13" s="11">
        <v>35.3444</v>
      </c>
      <c r="T13" s="11">
        <v>35.760300000000001</v>
      </c>
      <c r="U13" s="11"/>
      <c r="V13" s="11">
        <v>97.227599999999995</v>
      </c>
      <c r="W13" s="11">
        <v>544.39200000000005</v>
      </c>
      <c r="X13" s="11">
        <v>1243.17</v>
      </c>
      <c r="Y13" s="11"/>
      <c r="Z13" s="11">
        <v>43.210500000000003</v>
      </c>
      <c r="AA13" s="11">
        <v>35.747</v>
      </c>
      <c r="AB13" s="113"/>
      <c r="AC13" s="11">
        <v>36.183599999999998</v>
      </c>
    </row>
    <row r="14" spans="2:29" x14ac:dyDescent="0.25">
      <c r="B14" s="9" t="s">
        <v>128</v>
      </c>
      <c r="C14" s="101">
        <v>225.15</v>
      </c>
      <c r="D14" s="101"/>
      <c r="E14" s="101">
        <v>225.459</v>
      </c>
      <c r="F14" s="101">
        <v>227.45400000000001</v>
      </c>
      <c r="G14" s="101">
        <v>225.08600000000001</v>
      </c>
      <c r="H14" s="101">
        <v>228.50399999999999</v>
      </c>
      <c r="I14" s="101">
        <v>225.155</v>
      </c>
      <c r="J14" s="11">
        <v>225.66300000000001</v>
      </c>
      <c r="K14" s="11"/>
      <c r="L14" s="11">
        <v>235.75800000000001</v>
      </c>
      <c r="M14" s="11">
        <v>287.24</v>
      </c>
      <c r="N14" s="11"/>
      <c r="O14" s="11">
        <v>224.34899999999999</v>
      </c>
      <c r="P14" s="11"/>
      <c r="Q14" s="11">
        <v>224.07300000000001</v>
      </c>
      <c r="R14" s="11">
        <v>225.02</v>
      </c>
      <c r="S14" s="11">
        <v>234.51400000000001</v>
      </c>
      <c r="T14" s="11">
        <v>230.15199999999999</v>
      </c>
      <c r="U14" s="11"/>
      <c r="V14" s="11">
        <v>260.74299999999999</v>
      </c>
      <c r="W14" s="11">
        <v>351.40699999999998</v>
      </c>
      <c r="X14" s="11">
        <v>361.10700000000003</v>
      </c>
      <c r="Y14" s="11"/>
      <c r="Z14" s="11">
        <v>229.64500000000001</v>
      </c>
      <c r="AA14" s="11">
        <v>226.42500000000001</v>
      </c>
      <c r="AB14" s="113"/>
      <c r="AC14" s="11">
        <v>225.31800000000001</v>
      </c>
    </row>
    <row r="15" spans="2:29" x14ac:dyDescent="0.25">
      <c r="B15" s="9" t="s">
        <v>129</v>
      </c>
      <c r="C15" s="101">
        <v>103.911</v>
      </c>
      <c r="D15" s="101"/>
      <c r="E15" s="101">
        <v>103.68300000000001</v>
      </c>
      <c r="F15" s="101">
        <v>112.14400000000001</v>
      </c>
      <c r="G15" s="101">
        <v>103.92100000000001</v>
      </c>
      <c r="H15" s="101">
        <v>109.54600000000001</v>
      </c>
      <c r="I15" s="101">
        <v>103.874</v>
      </c>
      <c r="J15" s="11">
        <v>108.92700000000001</v>
      </c>
      <c r="K15" s="11"/>
      <c r="L15" s="11">
        <v>104.816</v>
      </c>
      <c r="M15" s="11">
        <v>123.57599999999999</v>
      </c>
      <c r="N15" s="11"/>
      <c r="O15" s="11">
        <v>102.402</v>
      </c>
      <c r="P15" s="11"/>
      <c r="Q15" s="11">
        <v>102.251</v>
      </c>
      <c r="R15" s="11">
        <v>103.489</v>
      </c>
      <c r="S15" s="11">
        <v>114.02</v>
      </c>
      <c r="T15" s="11">
        <v>112.768</v>
      </c>
      <c r="U15" s="11"/>
      <c r="V15" s="11">
        <v>61.554900000000004</v>
      </c>
      <c r="W15" s="11">
        <v>488.11399999999998</v>
      </c>
      <c r="X15" s="11">
        <v>505.45600000000002</v>
      </c>
      <c r="Y15" s="11"/>
      <c r="Z15" s="11">
        <v>138.71</v>
      </c>
      <c r="AA15" s="11">
        <v>104.062</v>
      </c>
      <c r="AB15" s="113"/>
      <c r="AC15" s="11">
        <v>103.26</v>
      </c>
    </row>
    <row r="16" spans="2:29" x14ac:dyDescent="0.25">
      <c r="B16" s="9" t="s">
        <v>194</v>
      </c>
      <c r="C16" s="101">
        <v>33.177999999999997</v>
      </c>
      <c r="D16" s="101"/>
      <c r="E16" s="101">
        <v>33.145899999999997</v>
      </c>
      <c r="F16" s="101">
        <v>32.912100000000002</v>
      </c>
      <c r="G16" s="101">
        <v>33.300600000000003</v>
      </c>
      <c r="H16" s="101">
        <v>33.109400000000001</v>
      </c>
      <c r="I16" s="101">
        <v>33.188299999999998</v>
      </c>
      <c r="J16" s="11">
        <v>32.919800000000002</v>
      </c>
      <c r="K16" s="11"/>
      <c r="L16" s="11">
        <v>33.254399999999997</v>
      </c>
      <c r="M16" s="11">
        <v>34.764200000000002</v>
      </c>
      <c r="N16" s="11"/>
      <c r="O16" s="11">
        <v>33.271000000000001</v>
      </c>
      <c r="P16" s="11"/>
      <c r="Q16" s="11">
        <v>33.567999999999998</v>
      </c>
      <c r="R16" s="11">
        <v>33.212200000000003</v>
      </c>
      <c r="S16" s="11">
        <v>33.667099999999998</v>
      </c>
      <c r="T16" s="11">
        <v>32.952800000000003</v>
      </c>
      <c r="U16" s="11"/>
      <c r="V16" s="11">
        <v>66.450699999999998</v>
      </c>
      <c r="W16" s="11">
        <v>66.887200000000007</v>
      </c>
      <c r="X16" s="11">
        <v>69.141499999999994</v>
      </c>
      <c r="Y16" s="11"/>
      <c r="Z16" s="11">
        <v>32.966900000000003</v>
      </c>
      <c r="AA16" s="11">
        <v>33.159100000000002</v>
      </c>
      <c r="AB16" s="113"/>
      <c r="AC16" s="11">
        <v>33.172499999999999</v>
      </c>
    </row>
    <row r="17" spans="2:29" x14ac:dyDescent="0.25">
      <c r="B17" s="56" t="s">
        <v>203</v>
      </c>
      <c r="C17" s="101"/>
      <c r="D17" s="101"/>
      <c r="E17" s="101"/>
      <c r="F17" s="101"/>
      <c r="G17" s="101"/>
      <c r="H17" s="101"/>
      <c r="I17" s="10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3"/>
      <c r="AC17" s="11"/>
    </row>
    <row r="18" spans="2:29" x14ac:dyDescent="0.25">
      <c r="B18" s="9" t="s">
        <v>91</v>
      </c>
      <c r="C18" s="101">
        <v>212.86099999999999</v>
      </c>
      <c r="D18" s="101"/>
      <c r="E18" s="101">
        <v>212.94900000000001</v>
      </c>
      <c r="F18" s="101">
        <v>227.953</v>
      </c>
      <c r="G18" s="101">
        <v>212.46</v>
      </c>
      <c r="H18" s="101">
        <v>218.45</v>
      </c>
      <c r="I18" s="101">
        <v>212.767</v>
      </c>
      <c r="J18" s="11">
        <v>214.41499999999999</v>
      </c>
      <c r="K18" s="11"/>
      <c r="L18" s="11">
        <v>216.40299999999999</v>
      </c>
      <c r="M18" s="11">
        <v>361.61200000000002</v>
      </c>
      <c r="N18" s="11"/>
      <c r="O18" s="11">
        <v>212.191</v>
      </c>
      <c r="P18" s="11"/>
      <c r="Q18" s="11">
        <v>212.006</v>
      </c>
      <c r="R18" s="11">
        <v>212.72200000000001</v>
      </c>
      <c r="S18" s="11">
        <v>223.46299999999999</v>
      </c>
      <c r="T18" s="11">
        <v>217.72399999999999</v>
      </c>
      <c r="U18" s="11"/>
      <c r="V18" s="11">
        <v>158.77600000000001</v>
      </c>
      <c r="W18" s="11">
        <v>242.262</v>
      </c>
      <c r="X18" s="11">
        <v>303.78500000000003</v>
      </c>
      <c r="Y18" s="11"/>
      <c r="Z18" s="11">
        <v>216.334</v>
      </c>
      <c r="AA18" s="11">
        <v>211.809</v>
      </c>
      <c r="AB18" s="113"/>
      <c r="AC18" s="11">
        <v>212.66499999999999</v>
      </c>
    </row>
    <row r="19" spans="2:29" x14ac:dyDescent="0.25">
      <c r="B19" s="121" t="s">
        <v>33</v>
      </c>
      <c r="C19" s="101"/>
      <c r="D19" s="101"/>
      <c r="E19" s="101"/>
      <c r="F19" s="101"/>
      <c r="G19" s="101"/>
      <c r="H19" s="101"/>
      <c r="I19" s="10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3"/>
      <c r="AC19" s="113"/>
    </row>
    <row r="20" spans="2:29" x14ac:dyDescent="0.25">
      <c r="B20" s="56" t="s">
        <v>132</v>
      </c>
      <c r="C20" s="101"/>
      <c r="D20" s="101"/>
      <c r="E20" s="101"/>
      <c r="F20" s="101"/>
      <c r="G20" s="101"/>
      <c r="H20" s="101"/>
      <c r="I20" s="10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3"/>
      <c r="AC20" s="113"/>
    </row>
    <row r="21" spans="2:29" x14ac:dyDescent="0.25">
      <c r="B21" s="9" t="s">
        <v>101</v>
      </c>
      <c r="C21" s="101">
        <v>0.23855899999999999</v>
      </c>
      <c r="D21" s="101"/>
      <c r="E21" s="101">
        <v>0.25</v>
      </c>
      <c r="F21" s="101">
        <v>0.28799999999999998</v>
      </c>
      <c r="G21" s="101">
        <v>0.318</v>
      </c>
      <c r="H21" s="101">
        <v>0.24099999999999999</v>
      </c>
      <c r="I21" s="101">
        <v>0.24</v>
      </c>
      <c r="J21" s="11">
        <v>0.285495</v>
      </c>
      <c r="K21" s="11"/>
      <c r="L21" s="11">
        <v>0.21188499999999999</v>
      </c>
      <c r="M21" s="11">
        <v>0.257602</v>
      </c>
      <c r="N21" s="11"/>
      <c r="O21" s="11">
        <v>0.20344999999999999</v>
      </c>
      <c r="P21" s="11"/>
      <c r="Q21" s="11">
        <v>0.29427399999999998</v>
      </c>
      <c r="R21" s="11">
        <v>0.264623</v>
      </c>
      <c r="S21" s="11">
        <v>0.26245499999999999</v>
      </c>
      <c r="T21" s="11">
        <v>0.318054</v>
      </c>
      <c r="U21" s="11"/>
      <c r="V21" s="11">
        <v>0.237873</v>
      </c>
      <c r="W21" s="11">
        <v>0.36763299999999999</v>
      </c>
      <c r="X21" s="11">
        <v>0.103476</v>
      </c>
      <c r="Y21" s="11"/>
      <c r="Z21" s="11">
        <v>0.20594399999999999</v>
      </c>
      <c r="AA21" s="11">
        <v>0.23076199999999999</v>
      </c>
      <c r="AB21" s="113"/>
      <c r="AC21" s="11">
        <v>0.25035800000000002</v>
      </c>
    </row>
    <row r="22" spans="2:29" x14ac:dyDescent="0.25">
      <c r="B22" s="9" t="s">
        <v>102</v>
      </c>
      <c r="C22" s="101">
        <v>1.0000000000000001E-5</v>
      </c>
      <c r="D22" s="101"/>
      <c r="E22" s="101">
        <v>1.0000000000000001E-5</v>
      </c>
      <c r="F22" s="101">
        <v>1.0000000000000001E-5</v>
      </c>
      <c r="G22" s="101">
        <v>1.0000000000000001E-5</v>
      </c>
      <c r="H22" s="101">
        <v>1.0000000000000001E-5</v>
      </c>
      <c r="I22" s="101">
        <v>1.0000000000000001E-5</v>
      </c>
      <c r="J22" s="11">
        <v>1.0000000000000001E-5</v>
      </c>
      <c r="K22" s="11"/>
      <c r="L22" s="11">
        <v>8.6669900000000002</v>
      </c>
      <c r="M22" s="11">
        <v>15</v>
      </c>
      <c r="N22" s="11"/>
      <c r="O22" s="11">
        <v>1.0000000000000001E-5</v>
      </c>
      <c r="P22" s="11"/>
      <c r="Q22" s="11">
        <v>1.0000000000000001E-5</v>
      </c>
      <c r="R22" s="11">
        <v>1.0000000000000001E-5</v>
      </c>
      <c r="S22" s="11">
        <v>1.0000000000000001E-5</v>
      </c>
      <c r="T22" s="11">
        <v>1.0000000000000001E-5</v>
      </c>
      <c r="U22" s="11"/>
      <c r="V22" s="11">
        <v>1.0000000000000001E-5</v>
      </c>
      <c r="W22" s="11">
        <v>1.0000000000000001E-5</v>
      </c>
      <c r="X22" s="11">
        <v>1.0000000000000001E-5</v>
      </c>
      <c r="Y22" s="11"/>
      <c r="Z22" s="11">
        <v>1.0000000000000001E-5</v>
      </c>
      <c r="AA22" s="11">
        <v>1.0000000000000001E-5</v>
      </c>
      <c r="AB22" s="113"/>
      <c r="AC22" s="11">
        <v>1.0000000000000001E-5</v>
      </c>
    </row>
    <row r="23" spans="2:29" x14ac:dyDescent="0.25">
      <c r="B23" s="9" t="s">
        <v>103</v>
      </c>
      <c r="C23" s="101">
        <v>55.804900000000004</v>
      </c>
      <c r="D23" s="101"/>
      <c r="E23" s="101">
        <v>55.127899999999997</v>
      </c>
      <c r="F23" s="101">
        <v>51.089700000000001</v>
      </c>
      <c r="G23" s="101">
        <v>57.7746</v>
      </c>
      <c r="H23" s="101">
        <v>53.515999999999998</v>
      </c>
      <c r="I23" s="101">
        <v>55.9499</v>
      </c>
      <c r="J23" s="11">
        <v>58.9435</v>
      </c>
      <c r="K23" s="11"/>
      <c r="L23" s="11">
        <v>60.1935</v>
      </c>
      <c r="M23" s="11">
        <v>64.72</v>
      </c>
      <c r="N23" s="11"/>
      <c r="O23" s="11">
        <v>57.563200000000002</v>
      </c>
      <c r="P23" s="11"/>
      <c r="Q23" s="11">
        <v>57.412399999999998</v>
      </c>
      <c r="R23" s="11">
        <v>56.167200000000001</v>
      </c>
      <c r="S23" s="11">
        <v>55.085299999999997</v>
      </c>
      <c r="T23" s="11">
        <v>52.299399999999999</v>
      </c>
      <c r="U23" s="11"/>
      <c r="V23" s="11">
        <v>57.501399999999997</v>
      </c>
      <c r="W23" s="11">
        <v>57.727200000000003</v>
      </c>
      <c r="X23" s="11">
        <v>53.229300000000002</v>
      </c>
      <c r="Y23" s="11"/>
      <c r="Z23" s="11">
        <v>53.979300000000002</v>
      </c>
      <c r="AA23" s="11">
        <v>55.177</v>
      </c>
      <c r="AB23" s="113"/>
      <c r="AC23" s="11">
        <v>55.592100000000002</v>
      </c>
    </row>
    <row r="24" spans="2:29" x14ac:dyDescent="0.25">
      <c r="B24" s="9" t="s">
        <v>104</v>
      </c>
      <c r="C24" s="101">
        <v>0.21318000000000001</v>
      </c>
      <c r="D24" s="101"/>
      <c r="E24" s="101">
        <v>0.21595600000000001</v>
      </c>
      <c r="F24" s="101">
        <v>0.239704</v>
      </c>
      <c r="G24" s="101">
        <v>0.198377</v>
      </c>
      <c r="H24" s="101">
        <v>0.227515</v>
      </c>
      <c r="I24" s="101">
        <v>0.21223</v>
      </c>
      <c r="J24" s="11">
        <v>0.19184599999999999</v>
      </c>
      <c r="K24" s="11"/>
      <c r="L24" s="11">
        <v>0.14930599999999999</v>
      </c>
      <c r="M24" s="11">
        <v>0.17</v>
      </c>
      <c r="N24" s="11"/>
      <c r="O24" s="11">
        <v>0.20180799999999999</v>
      </c>
      <c r="P24" s="11"/>
      <c r="Q24" s="11">
        <v>0.202179</v>
      </c>
      <c r="R24" s="11">
        <v>0.21030499999999999</v>
      </c>
      <c r="S24" s="11">
        <v>0.212122</v>
      </c>
      <c r="T24" s="11">
        <v>0.233013</v>
      </c>
      <c r="U24" s="11"/>
      <c r="V24" s="11">
        <v>0.20185</v>
      </c>
      <c r="W24" s="11">
        <v>0.19339999999999999</v>
      </c>
      <c r="X24" s="11">
        <v>0.26557700000000001</v>
      </c>
      <c r="Y24" s="11"/>
      <c r="Z24" s="11">
        <v>0.22645399999999999</v>
      </c>
      <c r="AA24" s="11">
        <v>0.21712899999999999</v>
      </c>
      <c r="AB24" s="113"/>
      <c r="AC24" s="11">
        <v>0.21338299999999999</v>
      </c>
    </row>
    <row r="25" spans="2:29" x14ac:dyDescent="0.25">
      <c r="B25" s="9" t="s">
        <v>105</v>
      </c>
      <c r="C25" s="101">
        <v>0.15734799999999999</v>
      </c>
      <c r="D25" s="101"/>
      <c r="E25" s="101">
        <v>0.14500099999999999</v>
      </c>
      <c r="F25" s="101">
        <v>0.105652</v>
      </c>
      <c r="G25" s="101">
        <v>0.17787500000000001</v>
      </c>
      <c r="H25" s="101">
        <v>0.122253</v>
      </c>
      <c r="I25" s="101">
        <v>0.15920300000000001</v>
      </c>
      <c r="J25" s="11">
        <v>0.106708</v>
      </c>
      <c r="K25" s="11"/>
      <c r="L25" s="11">
        <v>0.10356</v>
      </c>
      <c r="M25" s="11">
        <v>0.1</v>
      </c>
      <c r="N25" s="11"/>
      <c r="O25" s="11">
        <v>0.15270700000000001</v>
      </c>
      <c r="P25" s="11"/>
      <c r="Q25" s="11">
        <v>0.15959599999999999</v>
      </c>
      <c r="R25" s="11">
        <v>0.15989500000000001</v>
      </c>
      <c r="S25" s="11">
        <v>0.17603199999999999</v>
      </c>
      <c r="T25" s="11">
        <v>0.12705</v>
      </c>
      <c r="U25" s="11"/>
      <c r="V25" s="11">
        <v>0.17633799999999999</v>
      </c>
      <c r="W25" s="11">
        <v>3.1043100000000001E-2</v>
      </c>
      <c r="X25" s="11">
        <v>6.42818E-2</v>
      </c>
      <c r="Y25" s="11"/>
      <c r="Z25" s="11">
        <v>0.13162399999999999</v>
      </c>
      <c r="AA25" s="11">
        <v>0.13839499999999999</v>
      </c>
      <c r="AB25" s="113"/>
      <c r="AC25" s="11">
        <v>0.15246799999999999</v>
      </c>
    </row>
    <row r="26" spans="2:29" x14ac:dyDescent="0.25">
      <c r="B26" s="9" t="s">
        <v>106</v>
      </c>
      <c r="C26" s="101">
        <v>0.162416</v>
      </c>
      <c r="D26" s="101"/>
      <c r="E26" s="101">
        <v>0.16834299999999999</v>
      </c>
      <c r="F26" s="101">
        <v>0.184304</v>
      </c>
      <c r="G26" s="101">
        <v>0.153836</v>
      </c>
      <c r="H26" s="101">
        <v>0.182336</v>
      </c>
      <c r="I26" s="101">
        <v>0.161409</v>
      </c>
      <c r="J26" s="11">
        <v>0.195878</v>
      </c>
      <c r="K26" s="11"/>
      <c r="L26" s="11">
        <v>0.17990700000000001</v>
      </c>
      <c r="M26" s="11">
        <v>0.1</v>
      </c>
      <c r="N26" s="11"/>
      <c r="O26" s="11">
        <v>0.160111</v>
      </c>
      <c r="P26" s="11"/>
      <c r="Q26" s="11">
        <v>0.16053600000000001</v>
      </c>
      <c r="R26" s="11">
        <v>0.161526</v>
      </c>
      <c r="S26" s="11">
        <v>0.163105</v>
      </c>
      <c r="T26" s="11">
        <v>0.17408599999999999</v>
      </c>
      <c r="U26" s="11"/>
      <c r="V26" s="11">
        <v>0.149448</v>
      </c>
      <c r="W26" s="11">
        <v>0.22094</v>
      </c>
      <c r="X26" s="11">
        <v>0.14512900000000001</v>
      </c>
      <c r="Y26" s="11"/>
      <c r="Z26" s="11">
        <v>0.162442</v>
      </c>
      <c r="AA26" s="11">
        <v>0.16602800000000001</v>
      </c>
      <c r="AB26" s="113"/>
      <c r="AC26" s="11">
        <v>0.164377</v>
      </c>
    </row>
    <row r="27" spans="2:29" x14ac:dyDescent="0.25">
      <c r="B27" s="9" t="s">
        <v>107</v>
      </c>
      <c r="C27" s="57">
        <v>9.2040000000000003E-6</v>
      </c>
      <c r="D27" s="57"/>
      <c r="E27" s="57">
        <v>9.2040000000000003E-6</v>
      </c>
      <c r="F27" s="57">
        <v>9.2040000000000003E-6</v>
      </c>
      <c r="G27" s="57">
        <v>9.2040000000000003E-6</v>
      </c>
      <c r="H27" s="57">
        <v>9.2040000000000003E-6</v>
      </c>
      <c r="I27" s="57">
        <v>9.2040000000000003E-6</v>
      </c>
      <c r="J27" s="62">
        <v>9.2040000000000003E-6</v>
      </c>
      <c r="K27" s="62"/>
      <c r="L27" s="62">
        <v>9.2040000000000003E-6</v>
      </c>
      <c r="M27" s="62">
        <v>9.2040000000000003E-6</v>
      </c>
      <c r="N27" s="62"/>
      <c r="O27" s="62">
        <v>9.2040000000000003E-6</v>
      </c>
      <c r="P27" s="62"/>
      <c r="Q27" s="62">
        <v>9.2040000000000003E-6</v>
      </c>
      <c r="R27" s="62">
        <v>9.2040000000000003E-6</v>
      </c>
      <c r="S27" s="62">
        <v>9.2040000000000003E-6</v>
      </c>
      <c r="T27" s="62">
        <v>9.2040000000000003E-6</v>
      </c>
      <c r="U27" s="62"/>
      <c r="V27" s="62">
        <v>9.2040000000000003E-6</v>
      </c>
      <c r="W27" s="62">
        <v>9.2040000000000003E-6</v>
      </c>
      <c r="X27" s="62">
        <v>9.2040000000000003E-6</v>
      </c>
      <c r="Y27" s="62"/>
      <c r="Z27" s="62">
        <v>9.2040000000000003E-6</v>
      </c>
      <c r="AA27" s="62">
        <v>9.2040000000000003E-6</v>
      </c>
      <c r="AB27" s="113"/>
      <c r="AC27" s="62">
        <v>9.2040000000000003E-6</v>
      </c>
    </row>
    <row r="28" spans="2:29" x14ac:dyDescent="0.25">
      <c r="B28" s="9" t="s">
        <v>108</v>
      </c>
      <c r="C28" s="101">
        <v>3.1869999999999998</v>
      </c>
      <c r="D28" s="101"/>
      <c r="E28" s="101">
        <v>3.1869999999999998</v>
      </c>
      <c r="F28" s="101">
        <v>3.1869999999999998</v>
      </c>
      <c r="G28" s="101">
        <v>3.1869999999999998</v>
      </c>
      <c r="H28" s="101">
        <v>3.1869999999999998</v>
      </c>
      <c r="I28" s="101">
        <v>3.1869999999999998</v>
      </c>
      <c r="J28" s="11">
        <v>3.1869999999999998</v>
      </c>
      <c r="K28" s="11"/>
      <c r="L28" s="11">
        <v>3.1869999999999998</v>
      </c>
      <c r="M28" s="11">
        <v>3.1869999999999998</v>
      </c>
      <c r="N28" s="11"/>
      <c r="O28" s="11">
        <v>3.1869999999999998</v>
      </c>
      <c r="P28" s="11"/>
      <c r="Q28" s="11">
        <v>3.1869999999999998</v>
      </c>
      <c r="R28" s="11">
        <v>3.1869999999999998</v>
      </c>
      <c r="S28" s="11">
        <v>3.1869999999999998</v>
      </c>
      <c r="T28" s="11">
        <v>3.1869999999999998</v>
      </c>
      <c r="U28" s="11"/>
      <c r="V28" s="11">
        <v>3.1869999999999998</v>
      </c>
      <c r="W28" s="11">
        <v>3.1869999999999998</v>
      </c>
      <c r="X28" s="11">
        <v>3.1869999999999998</v>
      </c>
      <c r="Y28" s="11"/>
      <c r="Z28" s="11">
        <v>3.1869999999999998</v>
      </c>
      <c r="AA28" s="11">
        <v>3.1869999999999998</v>
      </c>
      <c r="AB28" s="113"/>
      <c r="AC28" s="11">
        <v>3.1869999999999998</v>
      </c>
    </row>
    <row r="29" spans="2:29" x14ac:dyDescent="0.25">
      <c r="B29" s="9" t="s">
        <v>109</v>
      </c>
      <c r="C29" s="101">
        <v>34.6</v>
      </c>
      <c r="D29" s="101"/>
      <c r="E29" s="101">
        <v>34.6</v>
      </c>
      <c r="F29" s="101">
        <v>34.6</v>
      </c>
      <c r="G29" s="101">
        <v>34.6</v>
      </c>
      <c r="H29" s="101">
        <v>34.6</v>
      </c>
      <c r="I29" s="101">
        <v>34.6</v>
      </c>
      <c r="J29" s="11">
        <v>34.6</v>
      </c>
      <c r="K29" s="11"/>
      <c r="L29" s="11">
        <v>34.6</v>
      </c>
      <c r="M29" s="11">
        <v>34.6</v>
      </c>
      <c r="N29" s="11"/>
      <c r="O29" s="11">
        <v>43.7</v>
      </c>
      <c r="P29" s="11"/>
      <c r="Q29" s="11">
        <v>34.6</v>
      </c>
      <c r="R29" s="11">
        <v>34.6</v>
      </c>
      <c r="S29" s="11">
        <v>34.6</v>
      </c>
      <c r="T29" s="11">
        <v>34.6</v>
      </c>
      <c r="U29" s="11"/>
      <c r="V29" s="11">
        <v>34.6</v>
      </c>
      <c r="W29" s="11">
        <v>34.6</v>
      </c>
      <c r="X29" s="11">
        <v>34.6</v>
      </c>
      <c r="Y29" s="11"/>
      <c r="Z29" s="11">
        <v>34.6</v>
      </c>
      <c r="AA29" s="11">
        <v>34.6</v>
      </c>
      <c r="AB29" s="113"/>
      <c r="AC29" s="11">
        <v>34.6</v>
      </c>
    </row>
    <row r="30" spans="2:29" x14ac:dyDescent="0.25">
      <c r="B30" s="9" t="s">
        <v>110</v>
      </c>
      <c r="C30" s="99">
        <v>-0.7</v>
      </c>
      <c r="D30" s="99"/>
      <c r="E30" s="99">
        <v>-0.7</v>
      </c>
      <c r="F30" s="99">
        <v>-0.7</v>
      </c>
      <c r="G30" s="99">
        <v>-0.7</v>
      </c>
      <c r="H30" s="99">
        <v>-0.7</v>
      </c>
      <c r="I30" s="99">
        <v>-0.7</v>
      </c>
      <c r="J30" s="113">
        <v>-0.7</v>
      </c>
      <c r="K30" s="113"/>
      <c r="L30" s="113">
        <v>-0.7</v>
      </c>
      <c r="M30" s="113">
        <v>-0.7</v>
      </c>
      <c r="N30" s="113"/>
      <c r="O30" s="113">
        <v>-0.37</v>
      </c>
      <c r="P30" s="113"/>
      <c r="Q30" s="113">
        <v>-0.7</v>
      </c>
      <c r="R30" s="113">
        <v>-0.7</v>
      </c>
      <c r="S30" s="113">
        <v>-0.7</v>
      </c>
      <c r="T30" s="113">
        <v>-0.7</v>
      </c>
      <c r="U30" s="113"/>
      <c r="V30" s="113">
        <v>-0.7</v>
      </c>
      <c r="W30" s="113">
        <v>-0.7</v>
      </c>
      <c r="X30" s="113">
        <v>-0.7</v>
      </c>
      <c r="Y30" s="113"/>
      <c r="Z30" s="113">
        <v>-0.7</v>
      </c>
      <c r="AA30" s="113">
        <v>-0.7</v>
      </c>
      <c r="AB30" s="113"/>
      <c r="AC30" s="113">
        <v>-0.7</v>
      </c>
    </row>
    <row r="31" spans="2:29" x14ac:dyDescent="0.25">
      <c r="B31" s="9" t="s">
        <v>111</v>
      </c>
      <c r="C31" s="99">
        <v>1</v>
      </c>
      <c r="D31" s="99"/>
      <c r="E31" s="99">
        <v>1</v>
      </c>
      <c r="F31" s="99">
        <v>1</v>
      </c>
      <c r="G31" s="99">
        <v>1</v>
      </c>
      <c r="H31" s="99">
        <v>1</v>
      </c>
      <c r="I31" s="99">
        <v>1</v>
      </c>
      <c r="J31" s="113">
        <v>1</v>
      </c>
      <c r="K31" s="113"/>
      <c r="L31" s="113">
        <v>1</v>
      </c>
      <c r="M31" s="113">
        <v>1</v>
      </c>
      <c r="N31" s="113"/>
      <c r="O31" s="113">
        <v>1</v>
      </c>
      <c r="P31" s="113"/>
      <c r="Q31" s="113">
        <v>1</v>
      </c>
      <c r="R31" s="113">
        <v>1</v>
      </c>
      <c r="S31" s="113">
        <v>1</v>
      </c>
      <c r="T31" s="113">
        <v>1</v>
      </c>
      <c r="U31" s="113"/>
      <c r="V31" s="113">
        <v>1</v>
      </c>
      <c r="W31" s="113">
        <v>1</v>
      </c>
      <c r="X31" s="113">
        <v>1</v>
      </c>
      <c r="Y31" s="113"/>
      <c r="Z31" s="113">
        <v>1</v>
      </c>
      <c r="AA31" s="113">
        <v>1</v>
      </c>
      <c r="AB31" s="113"/>
      <c r="AC31" s="113">
        <v>1</v>
      </c>
    </row>
    <row r="32" spans="2:29" x14ac:dyDescent="0.25">
      <c r="B32" s="9" t="s">
        <v>112</v>
      </c>
      <c r="C32" s="99">
        <v>0</v>
      </c>
      <c r="D32" s="99"/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113">
        <v>0</v>
      </c>
      <c r="K32" s="113"/>
      <c r="L32" s="113">
        <v>0</v>
      </c>
      <c r="M32" s="113">
        <v>0</v>
      </c>
      <c r="N32" s="113"/>
      <c r="O32" s="113">
        <v>0</v>
      </c>
      <c r="P32" s="113"/>
      <c r="Q32" s="113">
        <v>0</v>
      </c>
      <c r="R32" s="113">
        <v>0</v>
      </c>
      <c r="S32" s="113">
        <v>0</v>
      </c>
      <c r="T32" s="113">
        <v>0</v>
      </c>
      <c r="U32" s="113"/>
      <c r="V32" s="113">
        <v>0</v>
      </c>
      <c r="W32" s="113">
        <v>0</v>
      </c>
      <c r="X32" s="113">
        <v>0</v>
      </c>
      <c r="Y32" s="113"/>
      <c r="Z32" s="113">
        <v>0</v>
      </c>
      <c r="AA32" s="113">
        <v>0</v>
      </c>
      <c r="AB32" s="113"/>
      <c r="AC32" s="113">
        <v>0</v>
      </c>
    </row>
    <row r="33" spans="2:29" x14ac:dyDescent="0.25">
      <c r="B33" s="9" t="s">
        <v>113</v>
      </c>
      <c r="C33" s="101">
        <v>0.28298000000000001</v>
      </c>
      <c r="D33" s="101"/>
      <c r="E33" s="101">
        <v>0.3</v>
      </c>
      <c r="F33" s="101">
        <v>0.38600000000000001</v>
      </c>
      <c r="G33" s="101">
        <v>0.318</v>
      </c>
      <c r="H33" s="101">
        <v>0.47199999999999998</v>
      </c>
      <c r="I33" s="101">
        <v>0.28000000000000003</v>
      </c>
      <c r="J33" s="11">
        <v>0.17955099999999999</v>
      </c>
      <c r="K33" s="11"/>
      <c r="L33" s="11">
        <v>0.242122</v>
      </c>
      <c r="M33" s="11">
        <v>0.186364</v>
      </c>
      <c r="N33" s="11"/>
      <c r="O33" s="11">
        <v>0.25256699999999999</v>
      </c>
      <c r="P33" s="11"/>
      <c r="Q33" s="11">
        <v>0.324687</v>
      </c>
      <c r="R33" s="11">
        <v>0.30323800000000001</v>
      </c>
      <c r="S33" s="11">
        <v>0.29217700000000002</v>
      </c>
      <c r="T33" s="11">
        <v>0.26791799999999999</v>
      </c>
      <c r="U33" s="11"/>
      <c r="V33" s="11">
        <v>0.29849799999999999</v>
      </c>
      <c r="W33" s="11">
        <v>0.27785700000000002</v>
      </c>
      <c r="X33" s="11">
        <v>0.18213799999999999</v>
      </c>
      <c r="Y33" s="11"/>
      <c r="Z33" s="11">
        <v>0.26777000000000001</v>
      </c>
      <c r="AA33" s="11">
        <v>0.278727</v>
      </c>
      <c r="AB33" s="113"/>
      <c r="AC33" s="11">
        <v>0.287767</v>
      </c>
    </row>
    <row r="34" spans="2:29" x14ac:dyDescent="0.25">
      <c r="B34" s="9" t="s">
        <v>114</v>
      </c>
      <c r="C34" s="101">
        <v>1.0000000000000001E-5</v>
      </c>
      <c r="D34" s="101"/>
      <c r="E34" s="101">
        <v>1.0000000000000001E-5</v>
      </c>
      <c r="F34" s="101">
        <v>1.0000000000000001E-5</v>
      </c>
      <c r="G34" s="101">
        <v>1.0000000000000001E-5</v>
      </c>
      <c r="H34" s="101">
        <v>1.0000000000000001E-5</v>
      </c>
      <c r="I34" s="101">
        <v>1.0000000000000001E-5</v>
      </c>
      <c r="J34" s="11">
        <v>1.0000000000000001E-5</v>
      </c>
      <c r="K34" s="11"/>
      <c r="L34" s="11">
        <v>8.9500499999999992</v>
      </c>
      <c r="M34" s="11">
        <v>18</v>
      </c>
      <c r="N34" s="11"/>
      <c r="O34" s="11">
        <v>1.0000000000000001E-5</v>
      </c>
      <c r="P34" s="11"/>
      <c r="Q34" s="11">
        <v>1.0000000000000001E-5</v>
      </c>
      <c r="R34" s="11">
        <v>1.0000000000000001E-5</v>
      </c>
      <c r="S34" s="11">
        <v>1.0000000000000001E-5</v>
      </c>
      <c r="T34" s="11">
        <v>1.0000000000000001E-5</v>
      </c>
      <c r="U34" s="11"/>
      <c r="V34" s="11">
        <v>1.0000000000000001E-5</v>
      </c>
      <c r="W34" s="11">
        <v>1.0000000000000001E-5</v>
      </c>
      <c r="X34" s="11">
        <v>1.0000000000000001E-5</v>
      </c>
      <c r="Y34" s="11"/>
      <c r="Z34" s="11">
        <v>1.0000000000000001E-5</v>
      </c>
      <c r="AA34" s="11">
        <v>1.0000000000000001E-5</v>
      </c>
      <c r="AB34" s="113"/>
      <c r="AC34" s="11">
        <v>1.0000000000000001E-5</v>
      </c>
    </row>
    <row r="35" spans="2:29" x14ac:dyDescent="0.25">
      <c r="B35" s="9" t="s">
        <v>115</v>
      </c>
      <c r="C35" s="101">
        <v>42.354900000000001</v>
      </c>
      <c r="D35" s="101"/>
      <c r="E35" s="101">
        <v>42.453299999999999</v>
      </c>
      <c r="F35" s="101">
        <v>38.004199999999997</v>
      </c>
      <c r="G35" s="101">
        <v>42.041699999999999</v>
      </c>
      <c r="H35" s="101">
        <v>43.806399999999996</v>
      </c>
      <c r="I35" s="101">
        <v>42.305900000000001</v>
      </c>
      <c r="J35" s="11">
        <v>51.842799999999997</v>
      </c>
      <c r="K35" s="11"/>
      <c r="L35" s="11">
        <v>42.3643</v>
      </c>
      <c r="M35" s="11">
        <v>44.1</v>
      </c>
      <c r="N35" s="11"/>
      <c r="O35" s="11">
        <v>42.270099999999999</v>
      </c>
      <c r="P35" s="11"/>
      <c r="Q35" s="11">
        <v>42.210599999999999</v>
      </c>
      <c r="R35" s="11">
        <v>42.342100000000002</v>
      </c>
      <c r="S35" s="11">
        <v>42.287300000000002</v>
      </c>
      <c r="T35" s="11">
        <v>47.551499999999997</v>
      </c>
      <c r="U35" s="11"/>
      <c r="V35" s="11">
        <v>42.395200000000003</v>
      </c>
      <c r="W35" s="11">
        <v>64.287300000000002</v>
      </c>
      <c r="X35" s="11">
        <v>41.389299999999999</v>
      </c>
      <c r="Y35" s="11"/>
      <c r="Z35" s="11">
        <v>43.585799999999999</v>
      </c>
      <c r="AA35" s="11">
        <v>42.641599999999997</v>
      </c>
      <c r="AB35" s="113"/>
      <c r="AC35" s="11">
        <v>42.2928</v>
      </c>
    </row>
    <row r="36" spans="2:29" x14ac:dyDescent="0.25">
      <c r="B36" s="9" t="s">
        <v>116</v>
      </c>
      <c r="C36" s="101">
        <v>0.32922299999999999</v>
      </c>
      <c r="D36" s="101"/>
      <c r="E36" s="101">
        <v>0.32538800000000001</v>
      </c>
      <c r="F36" s="101">
        <v>0.21372099999999999</v>
      </c>
      <c r="G36" s="101">
        <v>0.33355400000000002</v>
      </c>
      <c r="H36" s="101">
        <v>0.26550299999999999</v>
      </c>
      <c r="I36" s="101">
        <v>0.33084000000000002</v>
      </c>
      <c r="J36" s="11">
        <v>0.215922</v>
      </c>
      <c r="K36" s="11"/>
      <c r="L36" s="11">
        <v>0.26877800000000002</v>
      </c>
      <c r="M36" s="11">
        <v>0.35</v>
      </c>
      <c r="N36" s="11"/>
      <c r="O36" s="11">
        <v>0.33451399999999998</v>
      </c>
      <c r="P36" s="11"/>
      <c r="Q36" s="11">
        <v>0.331702</v>
      </c>
      <c r="R36" s="11">
        <v>0.32832</v>
      </c>
      <c r="S36" s="11">
        <v>0.32369500000000001</v>
      </c>
      <c r="T36" s="11">
        <v>0.221468</v>
      </c>
      <c r="U36" s="11"/>
      <c r="V36" s="11">
        <v>0.32435399999999998</v>
      </c>
      <c r="W36" s="11">
        <v>0.132853</v>
      </c>
      <c r="X36" s="11">
        <v>0.39030500000000001</v>
      </c>
      <c r="Y36" s="11"/>
      <c r="Z36" s="11">
        <v>0.29844599999999999</v>
      </c>
      <c r="AA36" s="11">
        <v>0.320826</v>
      </c>
      <c r="AB36" s="113"/>
      <c r="AC36" s="11">
        <v>0.33105899999999999</v>
      </c>
    </row>
    <row r="37" spans="2:29" x14ac:dyDescent="0.25">
      <c r="B37" s="9" t="s">
        <v>117</v>
      </c>
      <c r="C37" s="101">
        <v>0.42877399999999999</v>
      </c>
      <c r="D37" s="101"/>
      <c r="E37" s="101">
        <v>0.43002200000000002</v>
      </c>
      <c r="F37" s="101">
        <v>0.40571000000000002</v>
      </c>
      <c r="G37" s="101">
        <v>0.42075099999999999</v>
      </c>
      <c r="H37" s="101">
        <v>0.42978499999999997</v>
      </c>
      <c r="I37" s="101">
        <v>0.42808200000000002</v>
      </c>
      <c r="J37" s="11">
        <v>0.34870400000000001</v>
      </c>
      <c r="K37" s="11"/>
      <c r="L37" s="11">
        <v>0.27710699999999999</v>
      </c>
      <c r="M37" s="11">
        <v>0.1</v>
      </c>
      <c r="N37" s="11"/>
      <c r="O37" s="11">
        <v>0.42311399999999999</v>
      </c>
      <c r="P37" s="11"/>
      <c r="Q37" s="11">
        <v>0.42727199999999999</v>
      </c>
      <c r="R37" s="11">
        <v>0.42888500000000002</v>
      </c>
      <c r="S37" s="11">
        <v>0.428589</v>
      </c>
      <c r="T37" s="11">
        <v>0.29461999999999999</v>
      </c>
      <c r="U37" s="11"/>
      <c r="V37" s="11">
        <v>0.42173300000000002</v>
      </c>
      <c r="W37" s="11">
        <v>0.49714000000000003</v>
      </c>
      <c r="X37" s="11">
        <v>0.32975399999999999</v>
      </c>
      <c r="Y37" s="11"/>
      <c r="Z37" s="11">
        <v>0.44226700000000002</v>
      </c>
      <c r="AA37" s="11">
        <v>0.42880800000000002</v>
      </c>
      <c r="AB37" s="113"/>
      <c r="AC37" s="11">
        <v>0.42835800000000002</v>
      </c>
    </row>
    <row r="38" spans="2:29" x14ac:dyDescent="0.25">
      <c r="B38" s="9" t="s">
        <v>118</v>
      </c>
      <c r="C38" s="101">
        <v>7.0959099999999997E-2</v>
      </c>
      <c r="D38" s="101"/>
      <c r="E38" s="101">
        <v>6.8765599999999996E-2</v>
      </c>
      <c r="F38" s="101">
        <v>0.452793</v>
      </c>
      <c r="G38" s="101">
        <v>7.8647700000000001E-2</v>
      </c>
      <c r="H38" s="101">
        <v>5.6875299999999997E-2</v>
      </c>
      <c r="I38" s="101">
        <v>7.1931499999999995E-2</v>
      </c>
      <c r="J38" s="11">
        <v>0.14634900000000001</v>
      </c>
      <c r="K38" s="11"/>
      <c r="L38" s="11">
        <v>9.1511499999999996E-2</v>
      </c>
      <c r="M38" s="11">
        <v>0.1</v>
      </c>
      <c r="N38" s="11"/>
      <c r="O38" s="11">
        <v>7.2049500000000002E-2</v>
      </c>
      <c r="P38" s="11"/>
      <c r="Q38" s="11">
        <v>7.3483699999999999E-2</v>
      </c>
      <c r="R38" s="11">
        <v>7.1430199999999999E-2</v>
      </c>
      <c r="S38" s="11">
        <v>7.2701600000000005E-2</v>
      </c>
      <c r="T38" s="11">
        <v>0.246949</v>
      </c>
      <c r="U38" s="11"/>
      <c r="V38" s="11">
        <v>6.7752800000000002E-2</v>
      </c>
      <c r="W38" s="11">
        <v>1.0216599999999999E-2</v>
      </c>
      <c r="X38" s="11">
        <v>5.3519799999999999E-2</v>
      </c>
      <c r="Y38" s="11"/>
      <c r="Z38" s="11">
        <v>6.3970200000000005E-2</v>
      </c>
      <c r="AA38" s="11">
        <v>6.8885600000000005E-2</v>
      </c>
      <c r="AB38" s="113"/>
      <c r="AC38" s="11">
        <v>7.1835099999999999E-2</v>
      </c>
    </row>
    <row r="39" spans="2:29" x14ac:dyDescent="0.25">
      <c r="B39" s="9" t="s">
        <v>119</v>
      </c>
      <c r="C39" s="101">
        <v>1.163E-5</v>
      </c>
      <c r="D39" s="101"/>
      <c r="E39" s="101">
        <v>1.163E-5</v>
      </c>
      <c r="F39" s="101">
        <v>1.163E-5</v>
      </c>
      <c r="G39" s="101">
        <v>1.163E-5</v>
      </c>
      <c r="H39" s="101">
        <v>1.163E-5</v>
      </c>
      <c r="I39" s="101">
        <v>1.163E-5</v>
      </c>
      <c r="J39" s="11">
        <v>1.163E-5</v>
      </c>
      <c r="K39" s="11"/>
      <c r="L39" s="11">
        <v>1.163E-5</v>
      </c>
      <c r="M39" s="11">
        <v>1.163E-5</v>
      </c>
      <c r="N39" s="11"/>
      <c r="O39" s="11">
        <v>1.163E-5</v>
      </c>
      <c r="P39" s="11"/>
      <c r="Q39" s="11">
        <v>1.163E-5</v>
      </c>
      <c r="R39" s="11">
        <v>1.163E-5</v>
      </c>
      <c r="S39" s="11">
        <v>1.163E-5</v>
      </c>
      <c r="T39" s="11">
        <v>1.163E-5</v>
      </c>
      <c r="U39" s="11"/>
      <c r="V39" s="11">
        <v>1.163E-5</v>
      </c>
      <c r="W39" s="11">
        <v>1.163E-5</v>
      </c>
      <c r="X39" s="11">
        <v>1.163E-5</v>
      </c>
      <c r="Y39" s="11"/>
      <c r="Z39" s="11">
        <v>1.163E-5</v>
      </c>
      <c r="AA39" s="11">
        <v>1.163E-5</v>
      </c>
      <c r="AB39" s="113"/>
      <c r="AC39" s="11">
        <v>1.163E-5</v>
      </c>
    </row>
    <row r="40" spans="2:29" x14ac:dyDescent="0.25">
      <c r="B40" s="9" t="s">
        <v>120</v>
      </c>
      <c r="C40" s="101">
        <v>3.1179999999999999</v>
      </c>
      <c r="D40" s="101"/>
      <c r="E40" s="101">
        <v>3.1179999999999999</v>
      </c>
      <c r="F40" s="101">
        <v>3.1179999999999999</v>
      </c>
      <c r="G40" s="101">
        <v>3.1179999999999999</v>
      </c>
      <c r="H40" s="11">
        <v>3.1179999999999999</v>
      </c>
      <c r="I40" s="11">
        <v>3.1179999999999999</v>
      </c>
      <c r="J40" s="11">
        <v>3.1179999999999999</v>
      </c>
      <c r="K40" s="11"/>
      <c r="L40" s="11">
        <v>3.1179999999999999</v>
      </c>
      <c r="M40" s="11">
        <v>3.1179999999999999</v>
      </c>
      <c r="N40" s="11"/>
      <c r="O40" s="11">
        <v>3.1179999999999999</v>
      </c>
      <c r="P40" s="11"/>
      <c r="Q40" s="11">
        <v>3.1179999999999999</v>
      </c>
      <c r="R40" s="11">
        <v>3.1179999999999999</v>
      </c>
      <c r="S40" s="11">
        <v>3.1179999999999999</v>
      </c>
      <c r="T40" s="11">
        <v>3.1179999999999999</v>
      </c>
      <c r="U40" s="11"/>
      <c r="V40" s="11">
        <v>3.1179999999999999</v>
      </c>
      <c r="W40" s="11">
        <v>3.1179999999999999</v>
      </c>
      <c r="X40" s="11">
        <v>3.1179999999999999</v>
      </c>
      <c r="Y40" s="11"/>
      <c r="Z40" s="11">
        <v>3.1179999999999999</v>
      </c>
      <c r="AA40" s="11">
        <v>3.1179999999999999</v>
      </c>
      <c r="AB40" s="113"/>
      <c r="AC40" s="11">
        <v>3.1179999999999999</v>
      </c>
    </row>
    <row r="41" spans="2:29" x14ac:dyDescent="0.25">
      <c r="B41" s="9" t="s">
        <v>121</v>
      </c>
      <c r="C41" s="101">
        <v>6.5719399999999997</v>
      </c>
      <c r="D41" s="101"/>
      <c r="E41" s="101">
        <v>6.7032499999999997</v>
      </c>
      <c r="F41" s="101">
        <v>7.2173999999999996</v>
      </c>
      <c r="G41" s="101">
        <v>7.2455600000000002</v>
      </c>
      <c r="H41" s="101">
        <v>30.352799999999998</v>
      </c>
      <c r="I41" s="101">
        <v>6.5743</v>
      </c>
      <c r="J41" s="11">
        <v>6.3146599999999999</v>
      </c>
      <c r="K41" s="11"/>
      <c r="L41" s="11">
        <v>5.3905599999999998</v>
      </c>
      <c r="M41" s="11">
        <v>6.3625100000000003</v>
      </c>
      <c r="N41" s="11"/>
      <c r="O41" s="11">
        <v>6.1996099999999998</v>
      </c>
      <c r="P41" s="11"/>
      <c r="Q41" s="11">
        <v>7.5549299999999997</v>
      </c>
      <c r="R41" s="11">
        <v>6.85846</v>
      </c>
      <c r="S41" s="11">
        <v>6.7445300000000001</v>
      </c>
      <c r="T41" s="11">
        <v>6.9379200000000001</v>
      </c>
      <c r="U41" s="11"/>
      <c r="V41" s="11">
        <v>6.6205400000000001</v>
      </c>
      <c r="W41" s="11">
        <v>7.1829099999999997</v>
      </c>
      <c r="X41" s="11">
        <v>5.42997</v>
      </c>
      <c r="Y41" s="11"/>
      <c r="Z41" s="11">
        <v>6.35778</v>
      </c>
      <c r="AA41" s="11">
        <v>6.5319200000000004</v>
      </c>
      <c r="AB41" s="113"/>
      <c r="AC41" s="11">
        <v>6.6408800000000001</v>
      </c>
    </row>
    <row r="42" spans="2:29" x14ac:dyDescent="0.25">
      <c r="B42" s="9" t="s">
        <v>122</v>
      </c>
      <c r="C42" s="99">
        <v>0.7</v>
      </c>
      <c r="D42" s="99"/>
      <c r="E42" s="99">
        <v>0.7</v>
      </c>
      <c r="F42" s="99">
        <v>0.7</v>
      </c>
      <c r="G42" s="99">
        <v>0.7</v>
      </c>
      <c r="H42" s="99">
        <v>0.7</v>
      </c>
      <c r="I42" s="99">
        <v>0.7</v>
      </c>
      <c r="J42" s="99">
        <v>0.7</v>
      </c>
      <c r="K42" s="99"/>
      <c r="L42" s="99">
        <v>0.7</v>
      </c>
      <c r="M42" s="99">
        <v>0.7</v>
      </c>
      <c r="N42" s="99"/>
      <c r="O42" s="99">
        <v>0.7</v>
      </c>
      <c r="P42" s="99"/>
      <c r="Q42" s="101">
        <v>0.27737400000000001</v>
      </c>
      <c r="R42" s="99">
        <v>0.7</v>
      </c>
      <c r="S42" s="99">
        <v>0.7</v>
      </c>
      <c r="T42" s="99">
        <v>0.7</v>
      </c>
      <c r="U42" s="99"/>
      <c r="V42" s="99">
        <v>0.7</v>
      </c>
      <c r="W42" s="99">
        <v>0.7</v>
      </c>
      <c r="X42" s="99">
        <v>0.7</v>
      </c>
      <c r="Y42" s="99"/>
      <c r="Z42" s="99">
        <v>0.7</v>
      </c>
      <c r="AA42" s="99">
        <v>0.7</v>
      </c>
      <c r="AB42" s="113"/>
      <c r="AC42" s="99">
        <v>0.7</v>
      </c>
    </row>
    <row r="43" spans="2:29" x14ac:dyDescent="0.25">
      <c r="B43" s="9" t="s">
        <v>123</v>
      </c>
      <c r="C43" s="99">
        <v>0.5</v>
      </c>
      <c r="D43" s="99"/>
      <c r="E43" s="99">
        <v>0.5</v>
      </c>
      <c r="F43" s="99">
        <v>0.5</v>
      </c>
      <c r="G43" s="99">
        <v>0.5</v>
      </c>
      <c r="H43" s="99">
        <v>0.5</v>
      </c>
      <c r="I43" s="99">
        <v>0.5</v>
      </c>
      <c r="J43" s="99">
        <v>0.5</v>
      </c>
      <c r="K43" s="113"/>
      <c r="L43" s="99">
        <v>0.5</v>
      </c>
      <c r="M43" s="99">
        <v>0.5</v>
      </c>
      <c r="N43" s="113"/>
      <c r="O43" s="99">
        <v>0.5</v>
      </c>
      <c r="P43" s="113"/>
      <c r="Q43" s="99">
        <v>0.5</v>
      </c>
      <c r="R43" s="99">
        <v>0.5</v>
      </c>
      <c r="S43" s="99">
        <v>0.5</v>
      </c>
      <c r="T43" s="99">
        <v>0.5</v>
      </c>
      <c r="U43" s="113"/>
      <c r="V43" s="99">
        <v>0.5</v>
      </c>
      <c r="W43" s="99">
        <v>0.5</v>
      </c>
      <c r="X43" s="99">
        <v>0.5</v>
      </c>
      <c r="Y43" s="113"/>
      <c r="Z43" s="113">
        <v>0.5</v>
      </c>
      <c r="AA43" s="113">
        <v>0.5</v>
      </c>
      <c r="AB43" s="113"/>
      <c r="AC43" s="113">
        <v>0.5</v>
      </c>
    </row>
    <row r="44" spans="2:29" x14ac:dyDescent="0.25">
      <c r="B44" s="56" t="s">
        <v>130</v>
      </c>
      <c r="C44" s="99"/>
      <c r="D44" s="99"/>
      <c r="E44" s="99"/>
      <c r="F44" s="99"/>
      <c r="G44" s="99"/>
      <c r="H44" s="99"/>
      <c r="I44" s="99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</row>
    <row r="45" spans="2:29" x14ac:dyDescent="0.25">
      <c r="B45" s="9" t="s">
        <v>204</v>
      </c>
      <c r="C45" s="101">
        <v>-10.336499999999999</v>
      </c>
      <c r="D45" s="101"/>
      <c r="E45" s="101">
        <v>-10.3134</v>
      </c>
      <c r="F45" s="101">
        <v>-10.532999999999999</v>
      </c>
      <c r="G45" s="101">
        <v>-10.433199999999999</v>
      </c>
      <c r="H45" s="101">
        <v>-34.5672</v>
      </c>
      <c r="I45" s="101">
        <v>-10.3307</v>
      </c>
      <c r="J45" s="11">
        <v>-10.9948</v>
      </c>
      <c r="K45" s="11"/>
      <c r="L45" s="11">
        <v>-9.7528299999999994</v>
      </c>
      <c r="M45" s="11">
        <v>-11.201700000000001</v>
      </c>
      <c r="N45" s="11"/>
      <c r="O45" s="11">
        <v>-10.2361</v>
      </c>
      <c r="P45" s="11"/>
      <c r="Q45" s="11">
        <v>-10.7295</v>
      </c>
      <c r="R45" s="11">
        <v>-10.558</v>
      </c>
      <c r="S45" s="11">
        <v>-10.309200000000001</v>
      </c>
      <c r="T45" s="11">
        <v>-10.7357</v>
      </c>
      <c r="U45" s="11"/>
      <c r="V45" s="11">
        <v>-10.439</v>
      </c>
      <c r="W45" s="11">
        <v>-11.0039</v>
      </c>
      <c r="X45" s="11">
        <v>-10.8659</v>
      </c>
      <c r="Y45" s="11"/>
      <c r="Z45" s="11">
        <v>-9.8853799999999996</v>
      </c>
      <c r="AA45" s="11">
        <v>-10.3024</v>
      </c>
      <c r="AB45" s="113"/>
      <c r="AC45" s="11">
        <v>-10.305</v>
      </c>
    </row>
    <row r="46" spans="2:29" x14ac:dyDescent="0.25">
      <c r="B46" s="9" t="s">
        <v>205</v>
      </c>
      <c r="C46" s="101">
        <v>0.30580400000000002</v>
      </c>
      <c r="D46" s="101"/>
      <c r="E46" s="101">
        <v>0.30717499999999998</v>
      </c>
      <c r="F46" s="101">
        <v>0.30165700000000001</v>
      </c>
      <c r="G46" s="101">
        <v>0.32598300000000002</v>
      </c>
      <c r="H46" s="101">
        <v>0.34519499999999997</v>
      </c>
      <c r="I46" s="101">
        <v>0.30600500000000003</v>
      </c>
      <c r="J46" s="11">
        <v>0.30590000000000001</v>
      </c>
      <c r="K46" s="11"/>
      <c r="L46" s="11">
        <v>0.29302899999999998</v>
      </c>
      <c r="M46" s="11">
        <v>0.36418400000000001</v>
      </c>
      <c r="N46" s="11"/>
      <c r="O46" s="11">
        <v>0.29336299999999998</v>
      </c>
      <c r="P46" s="11"/>
      <c r="Q46" s="11">
        <v>0.254191</v>
      </c>
      <c r="R46" s="11">
        <v>0.25028899999999998</v>
      </c>
      <c r="S46" s="11">
        <v>0.36594399999999999</v>
      </c>
      <c r="T46" s="11">
        <v>0.31207400000000002</v>
      </c>
      <c r="U46" s="11"/>
      <c r="V46" s="11">
        <v>0.30591299999999999</v>
      </c>
      <c r="W46" s="11">
        <v>0.324324</v>
      </c>
      <c r="X46" s="11">
        <v>0.28622700000000001</v>
      </c>
      <c r="Y46" s="11"/>
      <c r="Z46" s="11">
        <v>0.25639400000000001</v>
      </c>
      <c r="AA46" s="11">
        <v>0.295705</v>
      </c>
      <c r="AB46" s="113"/>
      <c r="AC46" s="11">
        <v>0.318909</v>
      </c>
    </row>
    <row r="47" spans="2:29" x14ac:dyDescent="0.25">
      <c r="B47" s="9" t="s">
        <v>206</v>
      </c>
      <c r="C47" s="101">
        <v>-8.9055300000000006</v>
      </c>
      <c r="D47" s="101"/>
      <c r="E47" s="101">
        <v>-8.9538799999999998</v>
      </c>
      <c r="F47" s="101">
        <v>-9.2670700000000004</v>
      </c>
      <c r="G47" s="101">
        <v>-9.1642499999999991</v>
      </c>
      <c r="H47" s="101">
        <v>-33.404800000000002</v>
      </c>
      <c r="I47" s="101">
        <v>-8.9040700000000008</v>
      </c>
      <c r="J47" s="11">
        <v>-9.5554299999999994</v>
      </c>
      <c r="K47" s="11"/>
      <c r="L47" s="11">
        <v>-7.8493399999999998</v>
      </c>
      <c r="M47" s="11">
        <v>-9.6829699999999992</v>
      </c>
      <c r="N47" s="11"/>
      <c r="O47" s="11">
        <v>-8.0085300000000004</v>
      </c>
      <c r="P47" s="11"/>
      <c r="Q47" s="11">
        <v>-8.2262199999999996</v>
      </c>
      <c r="R47" s="11">
        <v>-8.9066600000000005</v>
      </c>
      <c r="S47" s="11">
        <v>-8.9472000000000005</v>
      </c>
      <c r="T47" s="11">
        <v>-9.38124</v>
      </c>
      <c r="U47" s="11"/>
      <c r="V47" s="11">
        <v>-9.0449300000000008</v>
      </c>
      <c r="W47" s="11">
        <v>-9.7990999999999993</v>
      </c>
      <c r="X47" s="11">
        <v>-8.7237200000000001</v>
      </c>
      <c r="Y47" s="11"/>
      <c r="Z47" s="11">
        <v>-9.2058300000000006</v>
      </c>
      <c r="AA47" s="11">
        <v>-8.9537800000000001</v>
      </c>
      <c r="AB47" s="113"/>
      <c r="AC47" s="11">
        <v>-8.8965700000000005</v>
      </c>
    </row>
    <row r="48" spans="2:29" x14ac:dyDescent="0.25">
      <c r="B48" s="9" t="s">
        <v>207</v>
      </c>
      <c r="C48" s="101">
        <v>0</v>
      </c>
      <c r="D48" s="101"/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1"/>
      <c r="L48" s="101">
        <v>0</v>
      </c>
      <c r="M48" s="101">
        <v>0</v>
      </c>
      <c r="N48" s="11"/>
      <c r="O48" s="101">
        <v>0</v>
      </c>
      <c r="P48" s="11"/>
      <c r="Q48" s="101">
        <v>0</v>
      </c>
      <c r="R48" s="101">
        <v>0</v>
      </c>
      <c r="S48" s="101">
        <v>0</v>
      </c>
      <c r="T48" s="101">
        <v>0</v>
      </c>
      <c r="U48" s="11"/>
      <c r="V48" s="101">
        <v>0</v>
      </c>
      <c r="W48" s="101">
        <v>0</v>
      </c>
      <c r="X48" s="101">
        <v>0</v>
      </c>
      <c r="Y48" s="11"/>
      <c r="Z48" s="11">
        <v>0</v>
      </c>
      <c r="AA48" s="11">
        <v>0</v>
      </c>
      <c r="AB48" s="113"/>
      <c r="AC48" s="101">
        <v>0</v>
      </c>
    </row>
    <row r="49" spans="2:29" x14ac:dyDescent="0.25">
      <c r="B49" s="56" t="s">
        <v>131</v>
      </c>
      <c r="C49" s="101"/>
      <c r="D49" s="101"/>
      <c r="E49" s="101"/>
      <c r="F49" s="101"/>
      <c r="G49" s="101"/>
      <c r="H49" s="101"/>
      <c r="I49" s="10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3"/>
      <c r="AC49" s="113"/>
    </row>
    <row r="50" spans="2:29" x14ac:dyDescent="0.25">
      <c r="B50" s="9" t="s">
        <v>140</v>
      </c>
      <c r="C50" s="101">
        <v>34.390900000000002</v>
      </c>
      <c r="D50" s="101"/>
      <c r="E50" s="101">
        <v>34.548499999999997</v>
      </c>
      <c r="F50" s="101">
        <v>34.9876</v>
      </c>
      <c r="G50" s="101">
        <v>34.689100000000003</v>
      </c>
      <c r="H50" s="11">
        <v>34.6218</v>
      </c>
      <c r="I50" s="11">
        <v>34.378599999999999</v>
      </c>
      <c r="J50" s="11">
        <v>33.381599999999999</v>
      </c>
      <c r="K50" s="11"/>
      <c r="L50" s="11">
        <v>36.6265</v>
      </c>
      <c r="M50" s="11">
        <v>31.3386</v>
      </c>
      <c r="N50" s="11"/>
      <c r="O50" s="11">
        <v>34.231999999999999</v>
      </c>
      <c r="P50" s="11"/>
      <c r="Q50" s="11">
        <v>34.492199999999997</v>
      </c>
      <c r="R50" s="11">
        <v>34.485199999999999</v>
      </c>
      <c r="S50" s="11">
        <v>33.991900000000001</v>
      </c>
      <c r="T50" s="11">
        <v>34.480499999999999</v>
      </c>
      <c r="U50" s="11"/>
      <c r="V50" s="11">
        <v>34.686700000000002</v>
      </c>
      <c r="W50" s="11">
        <v>35.843899999999998</v>
      </c>
      <c r="X50" s="11">
        <v>34.193899999999999</v>
      </c>
      <c r="Y50" s="11"/>
      <c r="Z50" s="11">
        <v>34.688600000000001</v>
      </c>
      <c r="AA50" s="11">
        <v>34.446899999999999</v>
      </c>
      <c r="AB50" s="113"/>
      <c r="AC50" s="11">
        <v>34.457700000000003</v>
      </c>
    </row>
    <row r="51" spans="2:29" x14ac:dyDescent="0.25">
      <c r="B51" s="9" t="s">
        <v>141</v>
      </c>
      <c r="C51" s="101">
        <v>-6.0295199999999998</v>
      </c>
      <c r="D51" s="101"/>
      <c r="E51" s="101">
        <v>-6.0254700000000003</v>
      </c>
      <c r="F51" s="101">
        <v>-5.9972000000000003</v>
      </c>
      <c r="G51" s="101">
        <v>-6.0231000000000003</v>
      </c>
      <c r="H51" s="11">
        <v>-5.9942500000000001</v>
      </c>
      <c r="I51" s="11">
        <v>-6.03071</v>
      </c>
      <c r="J51" s="11">
        <v>-5.9825699999999999</v>
      </c>
      <c r="K51" s="11"/>
      <c r="L51" s="11">
        <v>-5.9587199999999996</v>
      </c>
      <c r="M51" s="11">
        <v>-6.1378700000000004</v>
      </c>
      <c r="N51" s="11"/>
      <c r="O51" s="11">
        <v>-6.03146</v>
      </c>
      <c r="P51" s="11"/>
      <c r="Q51" s="11">
        <v>-6.0240900000000002</v>
      </c>
      <c r="R51" s="11">
        <v>-6.0258399999999996</v>
      </c>
      <c r="S51" s="11">
        <v>-6.0514599999999996</v>
      </c>
      <c r="T51" s="11">
        <v>-6.0015799999999997</v>
      </c>
      <c r="U51" s="11"/>
      <c r="V51" s="11">
        <v>-6.0048199999999996</v>
      </c>
      <c r="W51" s="11">
        <v>-5.4484300000000001</v>
      </c>
      <c r="X51" s="11">
        <v>-1.3255399999999999</v>
      </c>
      <c r="Y51" s="11"/>
      <c r="Z51" s="11">
        <v>-6.0321800000000003</v>
      </c>
      <c r="AA51" s="11">
        <v>-6.0289900000000003</v>
      </c>
      <c r="AB51" s="113"/>
      <c r="AC51" s="11">
        <v>-6.02982</v>
      </c>
    </row>
    <row r="52" spans="2:29" x14ac:dyDescent="0.25">
      <c r="B52" s="9" t="s">
        <v>142</v>
      </c>
      <c r="C52" s="101">
        <v>3.2099500000000001</v>
      </c>
      <c r="D52" s="101"/>
      <c r="E52" s="101">
        <v>3.2319599999999999</v>
      </c>
      <c r="F52" s="101">
        <v>3.2231399999999999</v>
      </c>
      <c r="G52" s="101">
        <v>3.2530600000000001</v>
      </c>
      <c r="H52" s="11">
        <v>3.1957499999999999</v>
      </c>
      <c r="I52" s="11">
        <v>3.2087300000000001</v>
      </c>
      <c r="J52" s="11">
        <v>2.9777</v>
      </c>
      <c r="K52" s="11"/>
      <c r="L52" s="11">
        <v>3.6367600000000002</v>
      </c>
      <c r="M52" s="11">
        <v>3.0273599999999998</v>
      </c>
      <c r="N52" s="11"/>
      <c r="O52" s="11">
        <v>3.19401</v>
      </c>
      <c r="P52" s="11"/>
      <c r="Q52" s="11">
        <v>3.2250299999999998</v>
      </c>
      <c r="R52" s="11">
        <v>3.2222499999999998</v>
      </c>
      <c r="S52" s="11">
        <v>3.1050800000000001</v>
      </c>
      <c r="T52" s="11">
        <v>3.1520000000000001</v>
      </c>
      <c r="U52" s="11"/>
      <c r="V52" s="11">
        <v>3.24335</v>
      </c>
      <c r="W52" s="11">
        <v>3.4402699999999999</v>
      </c>
      <c r="X52" s="11">
        <v>3.2442899999999999</v>
      </c>
      <c r="Y52" s="11"/>
      <c r="Z52" s="11">
        <v>3.2464</v>
      </c>
      <c r="AA52" s="11">
        <v>3.2162000000000002</v>
      </c>
      <c r="AB52" s="113"/>
      <c r="AC52" s="11">
        <v>3.2206800000000002</v>
      </c>
    </row>
    <row r="53" spans="2:29" x14ac:dyDescent="0.25">
      <c r="B53" s="9" t="s">
        <v>143</v>
      </c>
      <c r="C53" s="99">
        <v>4</v>
      </c>
      <c r="D53" s="99"/>
      <c r="E53" s="99">
        <v>4</v>
      </c>
      <c r="F53" s="99">
        <v>4</v>
      </c>
      <c r="G53" s="99">
        <v>4</v>
      </c>
      <c r="H53" s="113">
        <v>4</v>
      </c>
      <c r="I53" s="113">
        <v>4</v>
      </c>
      <c r="J53" s="113">
        <v>4</v>
      </c>
      <c r="K53" s="113"/>
      <c r="L53" s="113">
        <v>4</v>
      </c>
      <c r="M53" s="113">
        <v>4</v>
      </c>
      <c r="N53" s="113"/>
      <c r="O53" s="113">
        <v>4</v>
      </c>
      <c r="P53" s="113"/>
      <c r="Q53" s="113">
        <v>4</v>
      </c>
      <c r="R53" s="113">
        <v>4</v>
      </c>
      <c r="S53" s="113">
        <v>4</v>
      </c>
      <c r="T53" s="113">
        <v>4</v>
      </c>
      <c r="U53" s="113"/>
      <c r="V53" s="113">
        <v>4</v>
      </c>
      <c r="W53" s="113">
        <v>4</v>
      </c>
      <c r="X53" s="113">
        <v>4</v>
      </c>
      <c r="Y53" s="113"/>
      <c r="Z53" s="113">
        <v>4</v>
      </c>
      <c r="AA53" s="113">
        <v>4</v>
      </c>
      <c r="AB53" s="113"/>
      <c r="AC53" s="113">
        <v>4</v>
      </c>
    </row>
    <row r="54" spans="2:29" x14ac:dyDescent="0.25">
      <c r="B54" s="9" t="s">
        <v>144</v>
      </c>
      <c r="C54" s="99">
        <v>-999</v>
      </c>
      <c r="D54" s="99"/>
      <c r="E54" s="99">
        <v>-999</v>
      </c>
      <c r="F54" s="99">
        <v>-999</v>
      </c>
      <c r="G54" s="99">
        <v>-999</v>
      </c>
      <c r="H54" s="113">
        <v>-999</v>
      </c>
      <c r="I54" s="113">
        <v>-999</v>
      </c>
      <c r="J54" s="113">
        <v>-999</v>
      </c>
      <c r="K54" s="113"/>
      <c r="L54" s="113">
        <v>-999</v>
      </c>
      <c r="M54" s="113">
        <v>-999</v>
      </c>
      <c r="N54" s="113"/>
      <c r="O54" s="113">
        <v>-999</v>
      </c>
      <c r="P54" s="113"/>
      <c r="Q54" s="113">
        <v>-999</v>
      </c>
      <c r="R54" s="113">
        <v>-999</v>
      </c>
      <c r="S54" s="113">
        <v>-999</v>
      </c>
      <c r="T54" s="113">
        <v>-999</v>
      </c>
      <c r="U54" s="113"/>
      <c r="V54" s="113">
        <v>-999</v>
      </c>
      <c r="W54" s="113">
        <v>-999</v>
      </c>
      <c r="X54" s="113">
        <v>-999</v>
      </c>
      <c r="Y54" s="113"/>
      <c r="Z54" s="113">
        <v>-999</v>
      </c>
      <c r="AA54" s="113">
        <v>-999</v>
      </c>
      <c r="AB54" s="113"/>
      <c r="AC54" s="113">
        <v>-999</v>
      </c>
    </row>
    <row r="55" spans="2:29" x14ac:dyDescent="0.25">
      <c r="B55" s="9" t="s">
        <v>145</v>
      </c>
      <c r="C55" s="99">
        <v>10</v>
      </c>
      <c r="D55" s="99"/>
      <c r="E55" s="99">
        <v>10</v>
      </c>
      <c r="F55" s="99">
        <v>10</v>
      </c>
      <c r="G55" s="99">
        <v>10</v>
      </c>
      <c r="H55" s="113">
        <v>10</v>
      </c>
      <c r="I55" s="113">
        <v>10</v>
      </c>
      <c r="J55" s="113">
        <v>10</v>
      </c>
      <c r="K55" s="113"/>
      <c r="L55" s="113">
        <v>10</v>
      </c>
      <c r="M55" s="113">
        <v>10</v>
      </c>
      <c r="N55" s="113"/>
      <c r="O55" s="113">
        <v>10</v>
      </c>
      <c r="P55" s="113"/>
      <c r="Q55" s="113">
        <v>10</v>
      </c>
      <c r="R55" s="113">
        <v>10</v>
      </c>
      <c r="S55" s="113">
        <v>10</v>
      </c>
      <c r="T55" s="113">
        <v>10</v>
      </c>
      <c r="U55" s="113"/>
      <c r="V55" s="113">
        <v>10</v>
      </c>
      <c r="W55" s="113">
        <v>10</v>
      </c>
      <c r="X55" s="113">
        <v>10</v>
      </c>
      <c r="Y55" s="113"/>
      <c r="Z55" s="113">
        <v>10</v>
      </c>
      <c r="AA55" s="113">
        <v>10</v>
      </c>
      <c r="AB55" s="113"/>
      <c r="AC55" s="113">
        <v>10</v>
      </c>
    </row>
    <row r="56" spans="2:29" x14ac:dyDescent="0.25">
      <c r="B56" s="9" t="s">
        <v>146</v>
      </c>
      <c r="C56" s="101">
        <v>39.435299999999998</v>
      </c>
      <c r="D56" s="101"/>
      <c r="E56" s="101">
        <v>39.340499999999999</v>
      </c>
      <c r="F56" s="101">
        <v>38.919400000000003</v>
      </c>
      <c r="G56" s="101">
        <v>39.517299999999999</v>
      </c>
      <c r="H56" s="11">
        <v>39.2453</v>
      </c>
      <c r="I56" s="11">
        <v>39.426299999999998</v>
      </c>
      <c r="J56" s="11">
        <v>38.794699999999999</v>
      </c>
      <c r="K56" s="11"/>
      <c r="L56" s="11">
        <v>39.995399999999997</v>
      </c>
      <c r="M56" s="11">
        <v>37.561199999999999</v>
      </c>
      <c r="N56" s="11"/>
      <c r="O56" s="11">
        <v>39.414000000000001</v>
      </c>
      <c r="P56" s="11"/>
      <c r="Q56" s="11">
        <v>39.459699999999998</v>
      </c>
      <c r="R56" s="11">
        <v>39.445900000000002</v>
      </c>
      <c r="S56" s="11">
        <v>39.714300000000001</v>
      </c>
      <c r="T56" s="11">
        <v>39.162700000000001</v>
      </c>
      <c r="U56" s="11"/>
      <c r="V56" s="11">
        <v>39.390099999999997</v>
      </c>
      <c r="W56" s="11">
        <v>38.990600000000001</v>
      </c>
      <c r="X56" s="11">
        <v>38.703899999999997</v>
      </c>
      <c r="Y56" s="11"/>
      <c r="Z56" s="11">
        <v>40.237499999999997</v>
      </c>
      <c r="AA56" s="11">
        <v>39.368099999999998</v>
      </c>
      <c r="AB56" s="113"/>
      <c r="AC56" s="11">
        <v>39.3506</v>
      </c>
    </row>
    <row r="57" spans="2:29" x14ac:dyDescent="0.25">
      <c r="B57" s="9" t="s">
        <v>147</v>
      </c>
      <c r="C57" s="101">
        <v>-3.7669600000000001</v>
      </c>
      <c r="D57" s="101"/>
      <c r="E57" s="101">
        <v>-0.62570700000000001</v>
      </c>
      <c r="F57" s="101">
        <v>-0.424091</v>
      </c>
      <c r="G57" s="101">
        <v>-1.9881200000000001</v>
      </c>
      <c r="H57" s="11">
        <v>-9.0193700000000003</v>
      </c>
      <c r="I57" s="11">
        <v>-3.3353899999999999</v>
      </c>
      <c r="J57" s="11">
        <v>-9.3886299999999991</v>
      </c>
      <c r="K57" s="11"/>
      <c r="L57" s="11">
        <v>0.32087900000000003</v>
      </c>
      <c r="M57" s="11">
        <v>-0.53023399999999998</v>
      </c>
      <c r="N57" s="11"/>
      <c r="O57" s="11">
        <v>-3.1470899999999999</v>
      </c>
      <c r="P57" s="11"/>
      <c r="Q57" s="11">
        <v>-2.94164</v>
      </c>
      <c r="R57" s="11">
        <v>-3.2968999999999999</v>
      </c>
      <c r="S57" s="11">
        <v>-4.3544099999999997</v>
      </c>
      <c r="T57" s="11">
        <v>-9.1701800000000002</v>
      </c>
      <c r="U57" s="11"/>
      <c r="V57" s="11">
        <v>-8.7357399999999998</v>
      </c>
      <c r="W57" s="11">
        <v>-2.01233</v>
      </c>
      <c r="X57" s="11">
        <v>-9.9026700000000005</v>
      </c>
      <c r="Y57" s="11"/>
      <c r="Z57" s="11">
        <v>-0.64639999999999997</v>
      </c>
      <c r="AA57" s="11">
        <v>-7.3422700000000001</v>
      </c>
      <c r="AB57" s="113"/>
      <c r="AC57" s="11">
        <v>-0.80562400000000001</v>
      </c>
    </row>
    <row r="58" spans="2:29" x14ac:dyDescent="0.25">
      <c r="B58" s="9" t="s">
        <v>148</v>
      </c>
      <c r="C58" s="101">
        <v>3.02759</v>
      </c>
      <c r="D58" s="101"/>
      <c r="E58" s="101">
        <v>3.0007999999999999</v>
      </c>
      <c r="F58" s="101">
        <v>2.8701699999999999</v>
      </c>
      <c r="G58" s="101">
        <v>3.03057</v>
      </c>
      <c r="H58" s="11">
        <v>2.9348900000000002</v>
      </c>
      <c r="I58" s="11">
        <v>3.0271599999999999</v>
      </c>
      <c r="J58" s="11">
        <v>2.8866800000000001</v>
      </c>
      <c r="K58" s="11"/>
      <c r="L58" s="11">
        <v>3.0728499999999999</v>
      </c>
      <c r="M58" s="11">
        <v>2.9073799999999999</v>
      </c>
      <c r="N58" s="11"/>
      <c r="O58" s="11">
        <v>3.0321600000000002</v>
      </c>
      <c r="P58" s="11"/>
      <c r="Q58" s="11">
        <v>3.0279099999999999</v>
      </c>
      <c r="R58" s="11">
        <v>3.0252699999999999</v>
      </c>
      <c r="S58" s="11">
        <v>3.0650400000000002</v>
      </c>
      <c r="T58" s="11">
        <v>2.91201</v>
      </c>
      <c r="U58" s="11"/>
      <c r="V58" s="11">
        <v>3.0429200000000001</v>
      </c>
      <c r="W58" s="11">
        <v>2.7474099999999999</v>
      </c>
      <c r="X58" s="11">
        <v>3.2021000000000002</v>
      </c>
      <c r="Y58" s="11"/>
      <c r="Z58" s="11">
        <v>3.1326999999999998</v>
      </c>
      <c r="AA58" s="11">
        <v>3.3727499999999999</v>
      </c>
      <c r="AB58" s="113"/>
      <c r="AC58" s="11">
        <v>3.0090699999999999</v>
      </c>
    </row>
    <row r="59" spans="2:29" x14ac:dyDescent="0.25">
      <c r="B59" s="9" t="s">
        <v>149</v>
      </c>
      <c r="C59" s="101">
        <v>5.8600500000000002</v>
      </c>
      <c r="D59" s="101"/>
      <c r="E59" s="101">
        <v>-9.1881500000000003</v>
      </c>
      <c r="F59" s="101">
        <v>1.0374300000000001</v>
      </c>
      <c r="G59" s="101">
        <v>5.2250300000000003</v>
      </c>
      <c r="H59" s="11">
        <v>4.7515499999999999</v>
      </c>
      <c r="I59" s="11">
        <v>5.79359</v>
      </c>
      <c r="J59" s="11">
        <v>3.5801400000000001</v>
      </c>
      <c r="K59" s="11"/>
      <c r="L59" s="11">
        <v>-9.6630699999999994</v>
      </c>
      <c r="M59" s="11">
        <v>-9.9534400000000005</v>
      </c>
      <c r="N59" s="11"/>
      <c r="O59" s="11">
        <v>5.6922100000000002</v>
      </c>
      <c r="P59" s="11"/>
      <c r="Q59" s="11">
        <v>5.6078299999999999</v>
      </c>
      <c r="R59" s="11">
        <v>5.7610599999999996</v>
      </c>
      <c r="S59" s="11">
        <v>-0.96576799999999996</v>
      </c>
      <c r="T59" s="11">
        <v>3.8337500000000002</v>
      </c>
      <c r="U59" s="11"/>
      <c r="V59" s="11">
        <v>5.7756999999999996</v>
      </c>
      <c r="W59" s="11">
        <v>-9.9917400000000001</v>
      </c>
      <c r="X59" s="11">
        <v>4.6738</v>
      </c>
      <c r="Y59" s="11"/>
      <c r="Z59" s="11">
        <v>2.3530199999999999</v>
      </c>
      <c r="AA59" s="11">
        <v>6.5690600000000003</v>
      </c>
      <c r="AB59" s="113"/>
      <c r="AC59" s="11">
        <v>-9.9179300000000001</v>
      </c>
    </row>
    <row r="60" spans="2:29" x14ac:dyDescent="0.25">
      <c r="B60" s="9" t="s">
        <v>150</v>
      </c>
      <c r="C60" s="99">
        <v>-999</v>
      </c>
      <c r="D60" s="99"/>
      <c r="E60" s="99">
        <v>-999</v>
      </c>
      <c r="F60" s="99">
        <v>-999</v>
      </c>
      <c r="G60" s="99">
        <v>-999</v>
      </c>
      <c r="H60" s="113">
        <v>-999</v>
      </c>
      <c r="I60" s="113">
        <v>-999</v>
      </c>
      <c r="J60" s="113">
        <v>-999</v>
      </c>
      <c r="K60" s="113"/>
      <c r="L60" s="113">
        <v>-999</v>
      </c>
      <c r="M60" s="113">
        <v>-999</v>
      </c>
      <c r="N60" s="113"/>
      <c r="O60" s="113">
        <v>-999</v>
      </c>
      <c r="P60" s="113"/>
      <c r="Q60" s="113">
        <v>-999</v>
      </c>
      <c r="R60" s="113">
        <v>-999</v>
      </c>
      <c r="S60" s="113">
        <v>-999</v>
      </c>
      <c r="T60" s="113">
        <v>-999</v>
      </c>
      <c r="U60" s="113"/>
      <c r="V60" s="113">
        <v>-999</v>
      </c>
      <c r="W60" s="113">
        <v>-999</v>
      </c>
      <c r="X60" s="113">
        <v>-999</v>
      </c>
      <c r="Y60" s="113"/>
      <c r="Z60" s="113">
        <v>-999</v>
      </c>
      <c r="AA60" s="113">
        <v>-999</v>
      </c>
      <c r="AB60" s="113"/>
      <c r="AC60" s="113">
        <v>-999</v>
      </c>
    </row>
    <row r="61" spans="2:29" x14ac:dyDescent="0.25">
      <c r="B61" s="9" t="s">
        <v>151</v>
      </c>
      <c r="C61" s="101">
        <v>-4.6538000000000004</v>
      </c>
      <c r="D61" s="101"/>
      <c r="E61" s="101">
        <v>-1.0263800000000001</v>
      </c>
      <c r="F61" s="101">
        <v>-3.3740800000000002</v>
      </c>
      <c r="G61" s="101">
        <v>-4.6475499999999998</v>
      </c>
      <c r="H61" s="11">
        <v>-0.95940000000000003</v>
      </c>
      <c r="I61" s="11">
        <v>-4.6490799999999997</v>
      </c>
      <c r="J61" s="11">
        <v>-0.98297400000000001</v>
      </c>
      <c r="K61" s="11"/>
      <c r="L61" s="11">
        <v>-4.4152399999999998</v>
      </c>
      <c r="M61" s="11">
        <v>-1.7486999999999999</v>
      </c>
      <c r="N61" s="11"/>
      <c r="O61" s="11">
        <v>-4.7033199999999997</v>
      </c>
      <c r="P61" s="11"/>
      <c r="Q61" s="11">
        <v>-4.72811</v>
      </c>
      <c r="R61" s="11">
        <v>-4.6668799999999999</v>
      </c>
      <c r="S61" s="11">
        <v>2.6672899999999999</v>
      </c>
      <c r="T61" s="11">
        <v>-0.63655300000000004</v>
      </c>
      <c r="U61" s="11"/>
      <c r="V61" s="11">
        <v>-4.8551099999999998</v>
      </c>
      <c r="W61" s="11">
        <v>-0.25888</v>
      </c>
      <c r="X61" s="11">
        <v>-1.1219300000000001</v>
      </c>
      <c r="Y61" s="11"/>
      <c r="Z61" s="11">
        <v>-0.57053799999999999</v>
      </c>
      <c r="AA61" s="11">
        <v>-4.0260699999999998</v>
      </c>
      <c r="AB61" s="113"/>
      <c r="AC61" s="11">
        <v>-0.41283599999999998</v>
      </c>
    </row>
    <row r="62" spans="2:29" x14ac:dyDescent="0.25">
      <c r="B62" s="9" t="s">
        <v>152</v>
      </c>
      <c r="C62" s="101">
        <v>47.842199999999998</v>
      </c>
      <c r="D62" s="101"/>
      <c r="E62" s="101">
        <v>48.845500000000001</v>
      </c>
      <c r="F62" s="101">
        <v>44.095999999999997</v>
      </c>
      <c r="G62" s="101">
        <v>52.674599999999998</v>
      </c>
      <c r="H62" s="11">
        <v>44.877899999999997</v>
      </c>
      <c r="I62" s="11">
        <v>48.041200000000003</v>
      </c>
      <c r="J62" s="11">
        <v>42.300400000000003</v>
      </c>
      <c r="K62" s="11"/>
      <c r="L62" s="11">
        <v>71.116600000000005</v>
      </c>
      <c r="M62" s="11">
        <v>11.0992</v>
      </c>
      <c r="N62" s="11"/>
      <c r="O62" s="11">
        <v>47.975099999999998</v>
      </c>
      <c r="P62" s="11"/>
      <c r="Q62" s="11">
        <v>49.820300000000003</v>
      </c>
      <c r="R62" s="11">
        <v>48.484099999999998</v>
      </c>
      <c r="S62" s="11">
        <v>49.704799999999999</v>
      </c>
      <c r="T62" s="11">
        <v>43.5045</v>
      </c>
      <c r="U62" s="11"/>
      <c r="V62" s="11">
        <v>46.938000000000002</v>
      </c>
      <c r="W62" s="11">
        <v>41.567399999999999</v>
      </c>
      <c r="X62" s="11">
        <v>38.943600000000004</v>
      </c>
      <c r="Y62" s="11"/>
      <c r="Z62" s="11">
        <v>44.940199999999997</v>
      </c>
      <c r="AA62" s="11">
        <v>47.342599999999997</v>
      </c>
      <c r="AB62" s="113"/>
      <c r="AC62" s="11">
        <v>48.781599999999997</v>
      </c>
    </row>
    <row r="63" spans="2:29" x14ac:dyDescent="0.25">
      <c r="B63" s="9" t="s">
        <v>153</v>
      </c>
      <c r="C63" s="101">
        <v>-0.38241999999999998</v>
      </c>
      <c r="D63" s="101"/>
      <c r="E63" s="101">
        <v>-1.50804</v>
      </c>
      <c r="F63" s="101">
        <v>-1.1670799999999999</v>
      </c>
      <c r="G63" s="101">
        <v>-1.24844</v>
      </c>
      <c r="H63" s="11">
        <v>-2.41553</v>
      </c>
      <c r="I63" s="11">
        <v>-0.201596</v>
      </c>
      <c r="J63" s="11">
        <v>-3.0463200000000001</v>
      </c>
      <c r="K63" s="11"/>
      <c r="L63" s="11">
        <v>-1.0066299999999999</v>
      </c>
      <c r="M63" s="11">
        <v>-3.9933999999999998</v>
      </c>
      <c r="N63" s="11"/>
      <c r="O63" s="11">
        <v>-1.6054600000000001</v>
      </c>
      <c r="P63" s="11"/>
      <c r="Q63" s="11">
        <v>-0.955789</v>
      </c>
      <c r="R63" s="11">
        <v>-0.81873200000000002</v>
      </c>
      <c r="S63" s="11">
        <v>-2.4312800000000001</v>
      </c>
      <c r="T63" s="11">
        <v>1.40784</v>
      </c>
      <c r="U63" s="11"/>
      <c r="V63" s="11">
        <v>-2.9361100000000002</v>
      </c>
      <c r="W63" s="11">
        <v>-1.3020700000000001</v>
      </c>
      <c r="X63" s="11">
        <v>-2.7176300000000002</v>
      </c>
      <c r="Y63" s="11"/>
      <c r="Z63" s="11">
        <v>-0.79928900000000003</v>
      </c>
      <c r="AA63" s="11">
        <v>-1.07311</v>
      </c>
      <c r="AB63" s="113"/>
      <c r="AC63" s="11">
        <v>-0.86722600000000005</v>
      </c>
    </row>
    <row r="64" spans="2:29" x14ac:dyDescent="0.25">
      <c r="B64" s="9" t="s">
        <v>154</v>
      </c>
      <c r="C64" s="101">
        <v>6.0788000000000002</v>
      </c>
      <c r="D64" s="101"/>
      <c r="E64" s="101">
        <v>6.0970199999999997</v>
      </c>
      <c r="F64" s="101">
        <v>5.5533099999999997</v>
      </c>
      <c r="G64" s="101">
        <v>6.2178399999999998</v>
      </c>
      <c r="H64" s="11">
        <v>5.7297799999999999</v>
      </c>
      <c r="I64" s="11">
        <v>6.0935600000000001</v>
      </c>
      <c r="J64" s="11">
        <v>5.6826299999999996</v>
      </c>
      <c r="K64" s="11"/>
      <c r="L64" s="11">
        <v>6.96021</v>
      </c>
      <c r="M64" s="11">
        <v>7.7601699999999996</v>
      </c>
      <c r="N64" s="11"/>
      <c r="O64" s="11">
        <v>6.1230200000000004</v>
      </c>
      <c r="P64" s="11"/>
      <c r="Q64" s="11">
        <v>6.1210599999999999</v>
      </c>
      <c r="R64" s="11">
        <v>6.0775199999999998</v>
      </c>
      <c r="S64" s="11">
        <v>6.1334299999999997</v>
      </c>
      <c r="T64" s="11">
        <v>5.6102800000000004</v>
      </c>
      <c r="U64" s="11"/>
      <c r="V64" s="11">
        <v>5.9977400000000003</v>
      </c>
      <c r="W64" s="11">
        <v>5.4550700000000001</v>
      </c>
      <c r="X64" s="11">
        <v>6.0718199999999998</v>
      </c>
      <c r="Y64" s="11"/>
      <c r="Z64" s="11">
        <v>5.9503700000000004</v>
      </c>
      <c r="AA64" s="11">
        <v>6.0543500000000003</v>
      </c>
      <c r="AB64" s="113"/>
      <c r="AC64" s="11">
        <v>6.1178499999999998</v>
      </c>
    </row>
    <row r="65" spans="2:29" x14ac:dyDescent="0.25">
      <c r="B65" s="9" t="s">
        <v>155</v>
      </c>
      <c r="C65" s="101">
        <v>-1.9963299999999999</v>
      </c>
      <c r="D65" s="101"/>
      <c r="E65" s="101">
        <v>-2.1144599999999998</v>
      </c>
      <c r="F65" s="101">
        <v>-1.99173</v>
      </c>
      <c r="G65" s="101">
        <v>-1.9993099999999999</v>
      </c>
      <c r="H65" s="11">
        <v>-2.2529699999999999</v>
      </c>
      <c r="I65" s="11">
        <v>-1.99258</v>
      </c>
      <c r="J65" s="11">
        <v>-2.6545899999999998</v>
      </c>
      <c r="K65" s="11"/>
      <c r="L65" s="11">
        <v>-2.0063900000000001</v>
      </c>
      <c r="M65" s="11">
        <v>2.5227900000000001</v>
      </c>
      <c r="N65" s="11"/>
      <c r="O65" s="11">
        <v>-1.99664</v>
      </c>
      <c r="P65" s="11"/>
      <c r="Q65" s="11">
        <v>-1.99997</v>
      </c>
      <c r="R65" s="11">
        <v>-1.9864200000000001</v>
      </c>
      <c r="S65" s="11">
        <v>-2.0065400000000002</v>
      </c>
      <c r="T65" s="11">
        <v>-1.92387</v>
      </c>
      <c r="U65" s="11"/>
      <c r="V65" s="11">
        <v>-3.9705900000000001</v>
      </c>
      <c r="W65" s="11">
        <v>-3.5434700000000001</v>
      </c>
      <c r="X65" s="11">
        <v>3.0008699999999999</v>
      </c>
      <c r="Y65" s="11"/>
      <c r="Z65" s="11">
        <v>-1.98505</v>
      </c>
      <c r="AA65" s="11">
        <v>-2.01274</v>
      </c>
      <c r="AB65" s="113"/>
      <c r="AC65" s="11">
        <v>-1.9998400000000001</v>
      </c>
    </row>
    <row r="66" spans="2:29" x14ac:dyDescent="0.25">
      <c r="B66" s="9" t="s">
        <v>156</v>
      </c>
      <c r="C66" s="99">
        <v>-999</v>
      </c>
      <c r="D66" s="99"/>
      <c r="E66" s="99">
        <v>-999</v>
      </c>
      <c r="F66" s="99">
        <v>-999</v>
      </c>
      <c r="G66" s="99">
        <v>-999</v>
      </c>
      <c r="H66" s="113">
        <v>-999</v>
      </c>
      <c r="I66" s="113">
        <v>-999</v>
      </c>
      <c r="J66" s="113">
        <v>-999</v>
      </c>
      <c r="K66" s="113"/>
      <c r="L66" s="113">
        <v>-999</v>
      </c>
      <c r="M66" s="113">
        <v>-999</v>
      </c>
      <c r="N66" s="113"/>
      <c r="O66" s="113">
        <v>-999</v>
      </c>
      <c r="P66" s="113"/>
      <c r="Q66" s="113">
        <v>-999</v>
      </c>
      <c r="R66" s="113">
        <v>-999</v>
      </c>
      <c r="S66" s="113">
        <v>-999</v>
      </c>
      <c r="T66" s="113">
        <v>-999</v>
      </c>
      <c r="U66" s="113"/>
      <c r="V66" s="113">
        <v>-999</v>
      </c>
      <c r="W66" s="113">
        <v>-999</v>
      </c>
      <c r="X66" s="113">
        <v>-999</v>
      </c>
      <c r="Y66" s="113"/>
      <c r="Z66" s="113">
        <v>-999</v>
      </c>
      <c r="AA66" s="113">
        <v>-999</v>
      </c>
      <c r="AB66" s="113"/>
      <c r="AC66" s="113">
        <v>-999</v>
      </c>
    </row>
    <row r="67" spans="2:29" x14ac:dyDescent="0.25">
      <c r="B67" s="9" t="s">
        <v>157</v>
      </c>
      <c r="C67" s="101">
        <v>9.6402400000000004</v>
      </c>
      <c r="D67" s="101"/>
      <c r="E67" s="101">
        <v>9.7757900000000006</v>
      </c>
      <c r="F67" s="101">
        <v>9.5524100000000001</v>
      </c>
      <c r="G67" s="101">
        <v>9.7879000000000005</v>
      </c>
      <c r="H67" s="11">
        <v>1.02535</v>
      </c>
      <c r="I67" s="11">
        <v>9.5522799999999997</v>
      </c>
      <c r="J67" s="11">
        <v>0.15298800000000001</v>
      </c>
      <c r="K67" s="11"/>
      <c r="L67" s="11">
        <v>8.5503300000000007</v>
      </c>
      <c r="M67" s="11">
        <v>-4.9999700000000002</v>
      </c>
      <c r="N67" s="11"/>
      <c r="O67" s="11">
        <v>8.74254</v>
      </c>
      <c r="P67" s="11"/>
      <c r="Q67" s="11">
        <v>9.5872399999999995</v>
      </c>
      <c r="R67" s="11">
        <v>9.6689399999999992</v>
      </c>
      <c r="S67" s="11">
        <v>10.371499999999999</v>
      </c>
      <c r="T67" s="11">
        <v>8.1553299999999993</v>
      </c>
      <c r="U67" s="11"/>
      <c r="V67" s="11">
        <v>2.2072699999999998</v>
      </c>
      <c r="W67" s="11">
        <v>0.426732</v>
      </c>
      <c r="X67" s="11">
        <v>0.487678</v>
      </c>
      <c r="Y67" s="11"/>
      <c r="Z67" s="11">
        <v>10.159800000000001</v>
      </c>
      <c r="AA67" s="11">
        <v>9.97499</v>
      </c>
      <c r="AB67" s="113"/>
      <c r="AC67" s="11">
        <v>9.71936</v>
      </c>
    </row>
    <row r="68" spans="2:29" x14ac:dyDescent="0.25">
      <c r="B68" s="9" t="s">
        <v>158</v>
      </c>
      <c r="C68" s="101">
        <v>56.305700000000002</v>
      </c>
      <c r="D68" s="101"/>
      <c r="E68" s="101">
        <v>56.774799999999999</v>
      </c>
      <c r="F68" s="101">
        <v>51.0137</v>
      </c>
      <c r="G68" s="101">
        <v>58.132399999999997</v>
      </c>
      <c r="H68" s="11">
        <v>50.091700000000003</v>
      </c>
      <c r="I68" s="11">
        <v>56.485700000000001</v>
      </c>
      <c r="J68" s="11">
        <v>46.127899999999997</v>
      </c>
      <c r="K68" s="11"/>
      <c r="L68" s="11">
        <v>59.397100000000002</v>
      </c>
      <c r="M68" s="11">
        <v>61.3127</v>
      </c>
      <c r="N68" s="11"/>
      <c r="O68" s="11">
        <v>55.413800000000002</v>
      </c>
      <c r="P68" s="11"/>
      <c r="Q68" s="11">
        <v>55.425800000000002</v>
      </c>
      <c r="R68" s="11">
        <v>55.880699999999997</v>
      </c>
      <c r="S68" s="11">
        <v>57.384</v>
      </c>
      <c r="T68" s="11">
        <v>49.805300000000003</v>
      </c>
      <c r="U68" s="11"/>
      <c r="V68" s="11">
        <v>54.548200000000001</v>
      </c>
      <c r="W68" s="11">
        <v>46.9895</v>
      </c>
      <c r="X68" s="11">
        <v>50.147799999999997</v>
      </c>
      <c r="Y68" s="11"/>
      <c r="Z68" s="11">
        <v>54.853400000000001</v>
      </c>
      <c r="AA68" s="11">
        <v>56.556199999999997</v>
      </c>
      <c r="AB68" s="113"/>
      <c r="AC68" s="11">
        <v>56.819099999999999</v>
      </c>
    </row>
    <row r="69" spans="2:29" x14ac:dyDescent="0.25">
      <c r="B69" s="9" t="s">
        <v>159</v>
      </c>
      <c r="C69" s="101">
        <v>-6.00495</v>
      </c>
      <c r="D69" s="101"/>
      <c r="E69" s="101">
        <v>-6.0029199999999996</v>
      </c>
      <c r="F69" s="101">
        <v>-5.9200900000000001</v>
      </c>
      <c r="G69" s="101">
        <v>-6.0003299999999999</v>
      </c>
      <c r="H69" s="11">
        <v>-5.9452400000000001</v>
      </c>
      <c r="I69" s="11">
        <v>-6.00495</v>
      </c>
      <c r="J69" s="11">
        <v>-5.9891899999999998</v>
      </c>
      <c r="K69" s="11"/>
      <c r="L69" s="11">
        <v>-6.0023900000000001</v>
      </c>
      <c r="M69" s="11">
        <v>-6.0061999999999998</v>
      </c>
      <c r="N69" s="11"/>
      <c r="O69" s="11">
        <v>-6.0099</v>
      </c>
      <c r="P69" s="11"/>
      <c r="Q69" s="11">
        <v>-6.0104699999999998</v>
      </c>
      <c r="R69" s="11">
        <v>-6.0056200000000004</v>
      </c>
      <c r="S69" s="11">
        <v>-6.0003500000000001</v>
      </c>
      <c r="T69" s="11">
        <v>-5.9186199999999998</v>
      </c>
      <c r="U69" s="11"/>
      <c r="V69" s="11">
        <v>-5.9984500000000001</v>
      </c>
      <c r="W69" s="11">
        <v>-2.16106</v>
      </c>
      <c r="X69" s="11">
        <v>-6.0048899999999996</v>
      </c>
      <c r="Y69" s="11"/>
      <c r="Z69" s="11">
        <v>-6.1361999999999997</v>
      </c>
      <c r="AA69" s="11">
        <v>-6.0031600000000003</v>
      </c>
      <c r="AB69" s="113"/>
      <c r="AC69" s="11">
        <v>-6.0053599999999996</v>
      </c>
    </row>
    <row r="70" spans="2:29" x14ac:dyDescent="0.25">
      <c r="B70" s="9" t="s">
        <v>160</v>
      </c>
      <c r="C70" s="101">
        <v>5.3867200000000004</v>
      </c>
      <c r="D70" s="101"/>
      <c r="E70" s="101">
        <v>5.3955500000000001</v>
      </c>
      <c r="F70" s="101">
        <v>5.0091599999999996</v>
      </c>
      <c r="G70" s="101">
        <v>5.4319300000000004</v>
      </c>
      <c r="H70" s="11">
        <v>4.9729900000000002</v>
      </c>
      <c r="I70" s="11">
        <v>5.3966700000000003</v>
      </c>
      <c r="J70" s="11">
        <v>4.77264</v>
      </c>
      <c r="K70" s="11"/>
      <c r="L70" s="11">
        <v>5.4259199999999996</v>
      </c>
      <c r="M70" s="11">
        <v>6.0091999999999999</v>
      </c>
      <c r="N70" s="11"/>
      <c r="O70" s="11">
        <v>5.3492499999999996</v>
      </c>
      <c r="P70" s="11"/>
      <c r="Q70" s="11">
        <v>5.3231799999999998</v>
      </c>
      <c r="R70" s="11">
        <v>5.3505099999999999</v>
      </c>
      <c r="S70" s="11">
        <v>5.4281600000000001</v>
      </c>
      <c r="T70" s="11">
        <v>4.9611499999999999</v>
      </c>
      <c r="U70" s="11"/>
      <c r="V70" s="11">
        <v>5.2652400000000004</v>
      </c>
      <c r="W70" s="11">
        <v>4.7258500000000003</v>
      </c>
      <c r="X70" s="11">
        <v>5.1876199999999999</v>
      </c>
      <c r="Y70" s="11"/>
      <c r="Z70" s="11">
        <v>4.7860300000000002</v>
      </c>
      <c r="AA70" s="11">
        <v>5.4016400000000004</v>
      </c>
      <c r="AB70" s="113"/>
      <c r="AC70" s="11">
        <v>5.4069099999999999</v>
      </c>
    </row>
    <row r="71" spans="2:29" x14ac:dyDescent="0.25">
      <c r="B71" s="9" t="s">
        <v>161</v>
      </c>
      <c r="C71" s="99">
        <v>4</v>
      </c>
      <c r="D71" s="99"/>
      <c r="E71" s="99">
        <v>4</v>
      </c>
      <c r="F71" s="99">
        <v>4</v>
      </c>
      <c r="G71" s="99">
        <v>4</v>
      </c>
      <c r="H71" s="113">
        <v>4</v>
      </c>
      <c r="I71" s="113">
        <v>4</v>
      </c>
      <c r="J71" s="113">
        <v>4</v>
      </c>
      <c r="K71" s="113"/>
      <c r="L71" s="113">
        <v>4</v>
      </c>
      <c r="M71" s="113">
        <v>4</v>
      </c>
      <c r="N71" s="113"/>
      <c r="O71" s="113">
        <v>4</v>
      </c>
      <c r="P71" s="113"/>
      <c r="Q71" s="113">
        <v>4</v>
      </c>
      <c r="R71" s="113">
        <v>4</v>
      </c>
      <c r="S71" s="113">
        <v>4</v>
      </c>
      <c r="T71" s="113">
        <v>4</v>
      </c>
      <c r="U71" s="113"/>
      <c r="V71" s="113">
        <v>4</v>
      </c>
      <c r="W71" s="113">
        <v>4</v>
      </c>
      <c r="X71" s="113">
        <v>4</v>
      </c>
      <c r="Y71" s="113"/>
      <c r="Z71" s="113">
        <v>4</v>
      </c>
      <c r="AA71" s="113">
        <v>4</v>
      </c>
      <c r="AB71" s="113"/>
      <c r="AC71" s="113">
        <v>4</v>
      </c>
    </row>
    <row r="72" spans="2:29" x14ac:dyDescent="0.25">
      <c r="B72" s="9" t="s">
        <v>162</v>
      </c>
      <c r="C72" s="99">
        <v>-999</v>
      </c>
      <c r="D72" s="99"/>
      <c r="E72" s="99">
        <v>-999</v>
      </c>
      <c r="F72" s="99">
        <v>-999</v>
      </c>
      <c r="G72" s="99">
        <v>-999</v>
      </c>
      <c r="H72" s="113">
        <v>-999</v>
      </c>
      <c r="I72" s="113">
        <v>-999</v>
      </c>
      <c r="J72" s="113">
        <v>-999</v>
      </c>
      <c r="K72" s="113"/>
      <c r="L72" s="113">
        <v>-999</v>
      </c>
      <c r="M72" s="113">
        <v>-999</v>
      </c>
      <c r="N72" s="113"/>
      <c r="O72" s="113">
        <v>-999</v>
      </c>
      <c r="P72" s="113"/>
      <c r="Q72" s="113">
        <v>-999</v>
      </c>
      <c r="R72" s="113">
        <v>-999</v>
      </c>
      <c r="S72" s="113">
        <v>-999</v>
      </c>
      <c r="T72" s="113">
        <v>-999</v>
      </c>
      <c r="U72" s="113"/>
      <c r="V72" s="113">
        <v>-999</v>
      </c>
      <c r="W72" s="113">
        <v>-999</v>
      </c>
      <c r="X72" s="113">
        <v>-999</v>
      </c>
      <c r="Y72" s="113"/>
      <c r="Z72" s="113">
        <v>-999</v>
      </c>
      <c r="AA72" s="113">
        <v>-999</v>
      </c>
      <c r="AB72" s="113"/>
      <c r="AC72" s="113">
        <v>-999</v>
      </c>
    </row>
    <row r="73" spans="2:29" x14ac:dyDescent="0.25">
      <c r="B73" s="9" t="s">
        <v>163</v>
      </c>
      <c r="C73" s="99">
        <v>10</v>
      </c>
      <c r="D73" s="99"/>
      <c r="E73" s="99">
        <v>10</v>
      </c>
      <c r="F73" s="99">
        <v>10</v>
      </c>
      <c r="G73" s="99">
        <v>10</v>
      </c>
      <c r="H73" s="113">
        <v>10</v>
      </c>
      <c r="I73" s="113">
        <v>10</v>
      </c>
      <c r="J73" s="113">
        <v>10</v>
      </c>
      <c r="K73" s="113"/>
      <c r="L73" s="113">
        <v>10</v>
      </c>
      <c r="M73" s="113">
        <v>10</v>
      </c>
      <c r="N73" s="113"/>
      <c r="O73" s="113">
        <v>10</v>
      </c>
      <c r="P73" s="113"/>
      <c r="Q73" s="113">
        <v>10</v>
      </c>
      <c r="R73" s="113">
        <v>10</v>
      </c>
      <c r="S73" s="113">
        <v>10</v>
      </c>
      <c r="T73" s="113">
        <v>10</v>
      </c>
      <c r="U73" s="113"/>
      <c r="V73" s="113">
        <v>10</v>
      </c>
      <c r="W73" s="113">
        <v>10</v>
      </c>
      <c r="X73" s="113">
        <v>10</v>
      </c>
      <c r="Y73" s="113"/>
      <c r="Z73" s="113">
        <v>10</v>
      </c>
      <c r="AA73" s="113">
        <v>10</v>
      </c>
      <c r="AB73" s="113"/>
      <c r="AC73" s="113">
        <v>10</v>
      </c>
    </row>
    <row r="74" spans="2:29" x14ac:dyDescent="0.25">
      <c r="B74" s="9" t="s">
        <v>164</v>
      </c>
      <c r="C74" s="99">
        <v>1</v>
      </c>
      <c r="D74" s="99"/>
      <c r="E74" s="99">
        <v>1</v>
      </c>
      <c r="F74" s="99">
        <v>1</v>
      </c>
      <c r="G74" s="99">
        <v>1</v>
      </c>
      <c r="H74" s="113">
        <v>1</v>
      </c>
      <c r="I74" s="113">
        <v>1</v>
      </c>
      <c r="J74" s="113">
        <v>1</v>
      </c>
      <c r="K74" s="113"/>
      <c r="L74" s="113">
        <v>1</v>
      </c>
      <c r="M74" s="113">
        <v>1</v>
      </c>
      <c r="N74" s="113"/>
      <c r="O74" s="113">
        <v>1</v>
      </c>
      <c r="P74" s="113"/>
      <c r="Q74" s="113">
        <v>1</v>
      </c>
      <c r="R74" s="113">
        <v>1</v>
      </c>
      <c r="S74" s="113">
        <v>1</v>
      </c>
      <c r="T74" s="113">
        <v>1</v>
      </c>
      <c r="U74" s="113"/>
      <c r="V74" s="113">
        <v>1</v>
      </c>
      <c r="W74" s="113">
        <v>1</v>
      </c>
      <c r="X74" s="113">
        <v>1</v>
      </c>
      <c r="Y74" s="113"/>
      <c r="Z74" s="113">
        <v>1</v>
      </c>
      <c r="AA74" s="113">
        <v>1</v>
      </c>
      <c r="AB74" s="113"/>
      <c r="AC74" s="113">
        <v>1</v>
      </c>
    </row>
    <row r="75" spans="2:29" x14ac:dyDescent="0.25">
      <c r="B75" s="9" t="s">
        <v>165</v>
      </c>
      <c r="C75" s="99">
        <v>44</v>
      </c>
      <c r="D75" s="99"/>
      <c r="E75" s="99">
        <v>44</v>
      </c>
      <c r="F75" s="99">
        <v>44</v>
      </c>
      <c r="G75" s="99">
        <v>44</v>
      </c>
      <c r="H75" s="113">
        <v>44</v>
      </c>
      <c r="I75" s="113">
        <v>44</v>
      </c>
      <c r="J75" s="113">
        <v>44</v>
      </c>
      <c r="K75" s="113"/>
      <c r="L75" s="113">
        <v>44</v>
      </c>
      <c r="M75" s="113">
        <v>44</v>
      </c>
      <c r="N75" s="113"/>
      <c r="O75" s="113">
        <v>44</v>
      </c>
      <c r="P75" s="113"/>
      <c r="Q75" s="113">
        <v>44</v>
      </c>
      <c r="R75" s="113">
        <v>44</v>
      </c>
      <c r="S75" s="113">
        <v>44</v>
      </c>
      <c r="T75" s="113">
        <v>44</v>
      </c>
      <c r="U75" s="113"/>
      <c r="V75" s="113">
        <v>44</v>
      </c>
      <c r="W75" s="113">
        <v>44</v>
      </c>
      <c r="X75" s="113">
        <v>44</v>
      </c>
      <c r="Y75" s="113"/>
      <c r="Z75" s="113">
        <v>44</v>
      </c>
      <c r="AA75" s="113">
        <v>44</v>
      </c>
      <c r="AB75" s="113"/>
      <c r="AC75" s="113">
        <v>44</v>
      </c>
    </row>
    <row r="76" spans="2:29" x14ac:dyDescent="0.25">
      <c r="B76" s="9" t="s">
        <v>195</v>
      </c>
      <c r="C76" s="101">
        <v>53.574599999999997</v>
      </c>
      <c r="D76" s="101"/>
      <c r="E76" s="101">
        <v>53.699100000000001</v>
      </c>
      <c r="F76" s="101">
        <v>50.684399999999997</v>
      </c>
      <c r="G76" s="101">
        <v>54.7209</v>
      </c>
      <c r="H76" s="11">
        <v>49.698099999999997</v>
      </c>
      <c r="I76" s="11">
        <v>53.692399999999999</v>
      </c>
      <c r="J76" s="11">
        <v>47.776400000000002</v>
      </c>
      <c r="K76" s="11"/>
      <c r="L76" s="11">
        <v>56.056800000000003</v>
      </c>
      <c r="M76" s="11">
        <v>56.651499999999999</v>
      </c>
      <c r="N76" s="11"/>
      <c r="O76" s="11">
        <v>54.693399999999997</v>
      </c>
      <c r="P76" s="11"/>
      <c r="Q76" s="11">
        <v>54.884900000000002</v>
      </c>
      <c r="R76" s="11">
        <v>53.822699999999998</v>
      </c>
      <c r="S76" s="11">
        <v>54.247</v>
      </c>
      <c r="T76" s="11">
        <v>50.075699999999998</v>
      </c>
      <c r="U76" s="11"/>
      <c r="V76" s="11">
        <v>52.415300000000002</v>
      </c>
      <c r="W76" s="11">
        <v>47.672800000000002</v>
      </c>
      <c r="X76" s="11">
        <v>52.043999999999997</v>
      </c>
      <c r="Y76" s="11"/>
      <c r="Z76" s="11">
        <v>52.668300000000002</v>
      </c>
      <c r="AA76" s="11">
        <v>53.486400000000003</v>
      </c>
      <c r="AB76" s="113"/>
      <c r="AC76" s="11">
        <v>54.050699999999999</v>
      </c>
    </row>
    <row r="77" spans="2:29" x14ac:dyDescent="0.25">
      <c r="B77" s="9" t="s">
        <v>196</v>
      </c>
      <c r="C77" s="101">
        <v>-8.00061</v>
      </c>
      <c r="D77" s="101"/>
      <c r="E77" s="101">
        <v>-8.0006199999999996</v>
      </c>
      <c r="F77" s="101">
        <v>-8.0014800000000008</v>
      </c>
      <c r="G77" s="101">
        <v>-7.99777</v>
      </c>
      <c r="H77" s="11">
        <v>-8.0006599999999999</v>
      </c>
      <c r="I77" s="11">
        <v>-8.0018100000000008</v>
      </c>
      <c r="J77" s="11">
        <v>-8.0007199999999994</v>
      </c>
      <c r="K77" s="11"/>
      <c r="L77" s="11">
        <v>-8.0000300000000006</v>
      </c>
      <c r="M77" s="11">
        <v>-8.0001700000000007</v>
      </c>
      <c r="N77" s="11"/>
      <c r="O77" s="11">
        <v>-8.0004200000000001</v>
      </c>
      <c r="P77" s="11"/>
      <c r="Q77" s="11">
        <v>-8.0003600000000006</v>
      </c>
      <c r="R77" s="11">
        <v>-8.0003200000000003</v>
      </c>
      <c r="S77" s="11">
        <v>-8.0003899999999994</v>
      </c>
      <c r="T77" s="11">
        <v>-8.0002300000000002</v>
      </c>
      <c r="U77" s="11"/>
      <c r="V77" s="11">
        <v>-8.0012299999999996</v>
      </c>
      <c r="W77" s="11">
        <v>-8.9282400000000006</v>
      </c>
      <c r="X77" s="11">
        <v>-8.0009599999999992</v>
      </c>
      <c r="Y77" s="11"/>
      <c r="Z77" s="11">
        <v>-8.0036400000000008</v>
      </c>
      <c r="AA77" s="11">
        <v>-7.9995000000000003</v>
      </c>
      <c r="AB77" s="113"/>
      <c r="AC77" s="11">
        <v>-8.0002800000000001</v>
      </c>
    </row>
    <row r="78" spans="2:29" x14ac:dyDescent="0.25">
      <c r="B78" s="9" t="s">
        <v>197</v>
      </c>
      <c r="C78" s="101">
        <v>4.9864199999999999</v>
      </c>
      <c r="D78" s="101"/>
      <c r="E78" s="101">
        <v>4.9801299999999999</v>
      </c>
      <c r="F78" s="101">
        <v>4.7906700000000004</v>
      </c>
      <c r="G78" s="101">
        <v>4.9919700000000002</v>
      </c>
      <c r="H78" s="11">
        <v>4.7305099999999998</v>
      </c>
      <c r="I78" s="11">
        <v>4.9930899999999996</v>
      </c>
      <c r="J78" s="11">
        <v>4.7018300000000002</v>
      </c>
      <c r="K78" s="11"/>
      <c r="L78" s="11">
        <v>5.0218800000000003</v>
      </c>
      <c r="M78" s="11">
        <v>5.3812699999999998</v>
      </c>
      <c r="N78" s="11"/>
      <c r="O78" s="11">
        <v>5.03226</v>
      </c>
      <c r="P78" s="11"/>
      <c r="Q78" s="11">
        <v>4.9983599999999999</v>
      </c>
      <c r="R78" s="11">
        <v>4.9792199999999998</v>
      </c>
      <c r="S78" s="11">
        <v>5.0390699999999997</v>
      </c>
      <c r="T78" s="11">
        <v>4.7604600000000001</v>
      </c>
      <c r="U78" s="11"/>
      <c r="V78" s="11">
        <v>4.9262800000000002</v>
      </c>
      <c r="W78" s="11">
        <v>4.5985199999999997</v>
      </c>
      <c r="X78" s="11">
        <v>5.0841900000000004</v>
      </c>
      <c r="Y78" s="11"/>
      <c r="Z78" s="11">
        <v>5.0404900000000001</v>
      </c>
      <c r="AA78" s="11">
        <v>4.9966799999999996</v>
      </c>
      <c r="AB78" s="113"/>
      <c r="AC78" s="11">
        <v>5.0035699999999999</v>
      </c>
    </row>
    <row r="79" spans="2:29" x14ac:dyDescent="0.25">
      <c r="B79" s="9" t="s">
        <v>198</v>
      </c>
      <c r="C79" s="99">
        <v>14.5016</v>
      </c>
      <c r="D79" s="99"/>
      <c r="E79" s="99">
        <v>14.499700000000001</v>
      </c>
      <c r="F79" s="99">
        <v>14.498699999999999</v>
      </c>
      <c r="G79" s="99">
        <v>14.490600000000001</v>
      </c>
      <c r="H79" s="113">
        <v>14.5</v>
      </c>
      <c r="I79" s="113">
        <v>14.497999999999999</v>
      </c>
      <c r="J79" s="113">
        <v>14.4998</v>
      </c>
      <c r="K79" s="113"/>
      <c r="L79" s="113">
        <v>14.4999</v>
      </c>
      <c r="M79" s="113">
        <v>14.5</v>
      </c>
      <c r="N79" s="113"/>
      <c r="O79" s="113">
        <v>14.5002</v>
      </c>
      <c r="P79" s="113"/>
      <c r="Q79" s="113">
        <v>14.4998</v>
      </c>
      <c r="R79" s="113">
        <v>14.5</v>
      </c>
      <c r="S79" s="113">
        <v>14.5</v>
      </c>
      <c r="T79" s="113">
        <v>14.5</v>
      </c>
      <c r="U79" s="113"/>
      <c r="V79" s="113">
        <v>14.4998</v>
      </c>
      <c r="W79" s="113">
        <v>15.3406</v>
      </c>
      <c r="X79" s="113">
        <v>14.4999</v>
      </c>
      <c r="Y79" s="113"/>
      <c r="Z79" s="113">
        <v>14.494999999999999</v>
      </c>
      <c r="AA79" s="113">
        <v>14.499599999999999</v>
      </c>
      <c r="AB79" s="113"/>
      <c r="AC79" s="113">
        <v>14.5</v>
      </c>
    </row>
    <row r="80" spans="2:29" x14ac:dyDescent="0.25">
      <c r="B80" s="9" t="s">
        <v>199</v>
      </c>
      <c r="C80" s="99">
        <v>-15</v>
      </c>
      <c r="D80" s="99"/>
      <c r="E80" s="99">
        <v>-15</v>
      </c>
      <c r="F80" s="99">
        <v>-15</v>
      </c>
      <c r="G80" s="99">
        <v>-15</v>
      </c>
      <c r="H80" s="113">
        <v>-15</v>
      </c>
      <c r="I80" s="113">
        <v>-15</v>
      </c>
      <c r="J80" s="113">
        <v>-15</v>
      </c>
      <c r="K80" s="113"/>
      <c r="L80" s="113">
        <v>-15</v>
      </c>
      <c r="M80" s="113">
        <v>-15</v>
      </c>
      <c r="N80" s="113"/>
      <c r="O80" s="113">
        <v>-15</v>
      </c>
      <c r="P80" s="113"/>
      <c r="Q80" s="113">
        <v>-15</v>
      </c>
      <c r="R80" s="113">
        <v>-15</v>
      </c>
      <c r="S80" s="113">
        <v>-15</v>
      </c>
      <c r="T80" s="113">
        <v>-15</v>
      </c>
      <c r="U80" s="113"/>
      <c r="V80" s="113">
        <v>-15</v>
      </c>
      <c r="W80" s="113">
        <v>-15</v>
      </c>
      <c r="X80" s="113">
        <v>-15</v>
      </c>
      <c r="Y80" s="113"/>
      <c r="Z80" s="113">
        <v>-15</v>
      </c>
      <c r="AA80" s="113">
        <v>-15</v>
      </c>
      <c r="AB80" s="113"/>
      <c r="AC80" s="113">
        <v>-15</v>
      </c>
    </row>
    <row r="81" spans="2:29" x14ac:dyDescent="0.25">
      <c r="B81" s="9" t="s">
        <v>200</v>
      </c>
      <c r="C81" s="99">
        <v>10</v>
      </c>
      <c r="D81" s="99"/>
      <c r="E81" s="99">
        <v>10</v>
      </c>
      <c r="F81" s="99">
        <v>10</v>
      </c>
      <c r="G81" s="99">
        <v>10</v>
      </c>
      <c r="H81" s="113">
        <v>10</v>
      </c>
      <c r="I81" s="113">
        <v>10</v>
      </c>
      <c r="J81" s="113">
        <v>10</v>
      </c>
      <c r="K81" s="113"/>
      <c r="L81" s="113">
        <v>10</v>
      </c>
      <c r="M81" s="113">
        <v>10</v>
      </c>
      <c r="N81" s="113"/>
      <c r="O81" s="113">
        <v>10</v>
      </c>
      <c r="P81" s="113"/>
      <c r="Q81" s="113">
        <v>10</v>
      </c>
      <c r="R81" s="113">
        <v>10</v>
      </c>
      <c r="S81" s="113">
        <v>10</v>
      </c>
      <c r="T81" s="113">
        <v>10</v>
      </c>
      <c r="U81" s="113"/>
      <c r="V81" s="113">
        <v>10</v>
      </c>
      <c r="W81" s="113">
        <v>10</v>
      </c>
      <c r="X81" s="113">
        <v>10</v>
      </c>
      <c r="Y81" s="113"/>
      <c r="Z81" s="113">
        <v>10</v>
      </c>
      <c r="AA81" s="113">
        <v>10</v>
      </c>
      <c r="AB81" s="113"/>
      <c r="AC81" s="113">
        <v>10</v>
      </c>
    </row>
    <row r="82" spans="2:29" x14ac:dyDescent="0.25">
      <c r="B82" s="9" t="s">
        <v>166</v>
      </c>
      <c r="C82" s="101">
        <v>42.105499999999999</v>
      </c>
      <c r="D82" s="101"/>
      <c r="E82" s="101">
        <v>42.130499999999998</v>
      </c>
      <c r="F82" s="101">
        <v>41.014600000000002</v>
      </c>
      <c r="G82" s="101">
        <v>42.619100000000003</v>
      </c>
      <c r="H82" s="11">
        <v>40.971299999999999</v>
      </c>
      <c r="I82" s="11">
        <v>42.142899999999997</v>
      </c>
      <c r="J82" s="11">
        <v>40.320599999999999</v>
      </c>
      <c r="K82" s="11"/>
      <c r="L82" s="11">
        <v>42.9069</v>
      </c>
      <c r="M82" s="11">
        <v>41.060200000000002</v>
      </c>
      <c r="N82" s="11"/>
      <c r="O82" s="11">
        <v>42.462800000000001</v>
      </c>
      <c r="P82" s="11"/>
      <c r="Q82" s="11">
        <v>42.5764</v>
      </c>
      <c r="R82" s="11">
        <v>42.185099999999998</v>
      </c>
      <c r="S82" s="11">
        <v>42.176499999999997</v>
      </c>
      <c r="T82" s="11">
        <v>40.878700000000002</v>
      </c>
      <c r="U82" s="11"/>
      <c r="V82" s="11">
        <v>41.6798</v>
      </c>
      <c r="W82" s="11">
        <v>41.3018</v>
      </c>
      <c r="X82" s="11">
        <v>41.2483</v>
      </c>
      <c r="Y82" s="11"/>
      <c r="Z82" s="11" t="s">
        <v>368</v>
      </c>
      <c r="AA82" s="11" t="s">
        <v>368</v>
      </c>
      <c r="AB82" s="113"/>
      <c r="AC82" s="11">
        <v>42.2149</v>
      </c>
    </row>
    <row r="83" spans="2:29" x14ac:dyDescent="0.25">
      <c r="B83" s="9" t="s">
        <v>167</v>
      </c>
      <c r="C83" s="101">
        <v>-0.60927699999999996</v>
      </c>
      <c r="D83" s="101"/>
      <c r="E83" s="101">
        <v>0.13611999999999999</v>
      </c>
      <c r="F83" s="101">
        <v>-8.9533799999999992</v>
      </c>
      <c r="G83" s="101">
        <v>-0.56918899999999994</v>
      </c>
      <c r="H83" s="11">
        <v>-6.5604300000000002</v>
      </c>
      <c r="I83" s="11">
        <v>-0.54473099999999997</v>
      </c>
      <c r="J83" s="11">
        <v>-0.50603399999999998</v>
      </c>
      <c r="K83" s="11"/>
      <c r="L83" s="11">
        <v>-0.570384</v>
      </c>
      <c r="M83" s="11">
        <v>-0.48206199999999999</v>
      </c>
      <c r="N83" s="11"/>
      <c r="O83" s="11">
        <v>-0.63065099999999996</v>
      </c>
      <c r="P83" s="11"/>
      <c r="Q83" s="11">
        <v>0.40409</v>
      </c>
      <c r="R83" s="11">
        <v>0.124873</v>
      </c>
      <c r="S83" s="11">
        <v>-0.54563899999999999</v>
      </c>
      <c r="T83" s="11">
        <v>-0.52796799999999999</v>
      </c>
      <c r="U83" s="11"/>
      <c r="V83" s="11">
        <v>-0.58448999999999995</v>
      </c>
      <c r="W83" s="11">
        <v>0.40871299999999999</v>
      </c>
      <c r="X83" s="11">
        <v>-0.59299000000000002</v>
      </c>
      <c r="Y83" s="11"/>
      <c r="Z83" s="11" t="s">
        <v>368</v>
      </c>
      <c r="AA83" s="11" t="s">
        <v>368</v>
      </c>
      <c r="AB83" s="113"/>
      <c r="AC83" s="11">
        <v>-3.45661</v>
      </c>
    </row>
    <row r="84" spans="2:29" x14ac:dyDescent="0.25">
      <c r="B84" s="9" t="s">
        <v>168</v>
      </c>
      <c r="C84" s="101">
        <v>2.8687999999999998</v>
      </c>
      <c r="D84" s="101"/>
      <c r="E84" s="101">
        <v>2.8672599999999999</v>
      </c>
      <c r="F84" s="101">
        <v>2.5154800000000002</v>
      </c>
      <c r="G84" s="101">
        <v>2.9638399999999998</v>
      </c>
      <c r="H84" s="11">
        <v>2.5515300000000001</v>
      </c>
      <c r="I84" s="11">
        <v>2.87873</v>
      </c>
      <c r="J84" s="11">
        <v>2.46292</v>
      </c>
      <c r="K84" s="11"/>
      <c r="L84" s="11">
        <v>2.9968400000000002</v>
      </c>
      <c r="M84" s="11">
        <v>2.66831</v>
      </c>
      <c r="N84" s="11"/>
      <c r="O84" s="11">
        <v>2.9555500000000001</v>
      </c>
      <c r="P84" s="11"/>
      <c r="Q84" s="11">
        <v>2.95947</v>
      </c>
      <c r="R84" s="11">
        <v>2.8785599999999998</v>
      </c>
      <c r="S84" s="11">
        <v>2.8926599999999998</v>
      </c>
      <c r="T84" s="11">
        <v>2.5286300000000002</v>
      </c>
      <c r="U84" s="11"/>
      <c r="V84" s="11">
        <v>2.7579899999999999</v>
      </c>
      <c r="W84" s="11">
        <v>2.8929999999999998</v>
      </c>
      <c r="X84" s="11">
        <v>2.7704599999999999</v>
      </c>
      <c r="Y84" s="11"/>
      <c r="Z84" s="11" t="s">
        <v>368</v>
      </c>
      <c r="AA84" s="11" t="s">
        <v>368</v>
      </c>
      <c r="AB84" s="113"/>
      <c r="AC84" s="11">
        <v>2.8921299999999999</v>
      </c>
    </row>
    <row r="85" spans="2:29" x14ac:dyDescent="0.25">
      <c r="B85" s="9" t="s">
        <v>169</v>
      </c>
      <c r="C85" s="101">
        <v>-0.56748900000000002</v>
      </c>
      <c r="D85" s="101"/>
      <c r="E85" s="101">
        <v>0.47672700000000001</v>
      </c>
      <c r="F85" s="101">
        <v>-9.2139000000000006</v>
      </c>
      <c r="G85" s="101">
        <v>-1.3210999999999999</v>
      </c>
      <c r="H85" s="11">
        <v>8.5675899999999992</v>
      </c>
      <c r="I85" s="11">
        <v>-1.3229</v>
      </c>
      <c r="J85" s="11">
        <v>-7.8312900000000001</v>
      </c>
      <c r="K85" s="11"/>
      <c r="L85" s="11">
        <v>-3.3449600000000003E-2</v>
      </c>
      <c r="M85" s="11">
        <v>-1.5430999999999999</v>
      </c>
      <c r="N85" s="11"/>
      <c r="O85" s="11">
        <v>-0.344134</v>
      </c>
      <c r="P85" s="11"/>
      <c r="Q85" s="11">
        <v>-0.51236599999999999</v>
      </c>
      <c r="R85" s="11">
        <v>0.55280700000000005</v>
      </c>
      <c r="S85" s="11">
        <v>-1.43814</v>
      </c>
      <c r="T85" s="11">
        <v>6.7192199999999994E-2</v>
      </c>
      <c r="U85" s="11"/>
      <c r="V85" s="11">
        <v>-0.74769399999999997</v>
      </c>
      <c r="W85" s="11">
        <v>8.8943200000000004</v>
      </c>
      <c r="X85" s="11">
        <v>-1.02979</v>
      </c>
      <c r="Y85" s="11"/>
      <c r="Z85" s="11" t="s">
        <v>368</v>
      </c>
      <c r="AA85" s="11" t="s">
        <v>368</v>
      </c>
      <c r="AB85" s="113"/>
      <c r="AC85" s="11">
        <v>4.86305E-2</v>
      </c>
    </row>
    <row r="86" spans="2:29" x14ac:dyDescent="0.25">
      <c r="B86" s="9" t="s">
        <v>170</v>
      </c>
      <c r="C86" s="101">
        <v>0.22531399999999999</v>
      </c>
      <c r="D86" s="101"/>
      <c r="E86" s="101">
        <v>-2.0678200000000002</v>
      </c>
      <c r="F86" s="101">
        <v>2.0870099999999998</v>
      </c>
      <c r="G86" s="101">
        <v>0.49371500000000001</v>
      </c>
      <c r="H86" s="11">
        <v>-3.4650699999999999</v>
      </c>
      <c r="I86" s="11">
        <v>0.24668000000000001</v>
      </c>
      <c r="J86" s="11">
        <v>-0.64978599999999997</v>
      </c>
      <c r="K86" s="11"/>
      <c r="L86" s="11">
        <v>1.1646300000000001</v>
      </c>
      <c r="M86" s="11">
        <v>0.55185300000000004</v>
      </c>
      <c r="N86" s="11"/>
      <c r="O86" s="11">
        <v>0.51218200000000003</v>
      </c>
      <c r="P86" s="11"/>
      <c r="Q86" s="11">
        <v>-1.75515</v>
      </c>
      <c r="R86" s="11">
        <v>-1.87551</v>
      </c>
      <c r="S86" s="11">
        <v>0.47829500000000003</v>
      </c>
      <c r="T86" s="11">
        <v>-0.318324</v>
      </c>
      <c r="U86" s="11"/>
      <c r="V86" s="11">
        <v>-0.17571700000000001</v>
      </c>
      <c r="W86" s="11">
        <v>8.1967599999999994</v>
      </c>
      <c r="X86" s="11">
        <v>-0.27924500000000002</v>
      </c>
      <c r="Y86" s="11"/>
      <c r="Z86" s="11" t="s">
        <v>368</v>
      </c>
      <c r="AA86" s="11" t="s">
        <v>368</v>
      </c>
      <c r="AB86" s="113"/>
      <c r="AC86" s="11">
        <v>10.303100000000001</v>
      </c>
    </row>
    <row r="87" spans="2:29" x14ac:dyDescent="0.25">
      <c r="B87" s="9" t="s">
        <v>208</v>
      </c>
      <c r="C87" s="101">
        <v>51.242600000000003</v>
      </c>
      <c r="D87" s="101"/>
      <c r="E87" s="101">
        <v>51.450299999999999</v>
      </c>
      <c r="F87" s="101">
        <v>49.872900000000001</v>
      </c>
      <c r="G87" s="101">
        <v>51.689900000000002</v>
      </c>
      <c r="H87" s="11">
        <v>49.232100000000003</v>
      </c>
      <c r="I87" s="11">
        <v>51.289900000000003</v>
      </c>
      <c r="J87" s="11">
        <v>47.4358</v>
      </c>
      <c r="K87" s="11"/>
      <c r="L87" s="11">
        <v>52.250599999999999</v>
      </c>
      <c r="M87" s="11">
        <v>50.928600000000003</v>
      </c>
      <c r="N87" s="11"/>
      <c r="O87" s="11">
        <v>51.149500000000003</v>
      </c>
      <c r="P87" s="11"/>
      <c r="Q87" s="11">
        <v>51.283900000000003</v>
      </c>
      <c r="R87" s="11">
        <v>51.263100000000001</v>
      </c>
      <c r="S87" s="11">
        <v>51.6783</v>
      </c>
      <c r="T87" s="11">
        <v>48.932299999999998</v>
      </c>
      <c r="U87" s="11"/>
      <c r="V87" s="11">
        <v>50.083300000000001</v>
      </c>
      <c r="W87" s="11">
        <v>47.083100000000002</v>
      </c>
      <c r="X87" s="11">
        <v>48.320799999999998</v>
      </c>
      <c r="Y87" s="11"/>
      <c r="Z87" s="11" t="s">
        <v>368</v>
      </c>
      <c r="AA87" s="11">
        <v>51.678100000000001</v>
      </c>
      <c r="AB87" s="113"/>
      <c r="AC87" s="11">
        <v>51.543399999999998</v>
      </c>
    </row>
    <row r="88" spans="2:29" x14ac:dyDescent="0.25">
      <c r="B88" s="9" t="s">
        <v>171</v>
      </c>
      <c r="C88" s="101">
        <v>53.617800000000003</v>
      </c>
      <c r="D88" s="101"/>
      <c r="E88" s="101">
        <v>53.730400000000003</v>
      </c>
      <c r="F88" s="101">
        <v>52.618699999999997</v>
      </c>
      <c r="G88" s="101">
        <v>54.288699999999999</v>
      </c>
      <c r="H88" s="11">
        <v>51.039299999999997</v>
      </c>
      <c r="I88" s="11">
        <v>53.688800000000001</v>
      </c>
      <c r="J88" s="11">
        <v>49.9251</v>
      </c>
      <c r="K88" s="11"/>
      <c r="L88" s="11">
        <v>55.757599999999996</v>
      </c>
      <c r="M88" s="11">
        <v>55.7378</v>
      </c>
      <c r="N88" s="11"/>
      <c r="O88" s="11">
        <v>54.415900000000001</v>
      </c>
      <c r="P88" s="11"/>
      <c r="Q88" s="11">
        <v>54.453200000000002</v>
      </c>
      <c r="R88" s="11">
        <v>53.759900000000002</v>
      </c>
      <c r="S88" s="11">
        <v>53.945599999999999</v>
      </c>
      <c r="T88" s="11">
        <v>51.848599999999998</v>
      </c>
      <c r="U88" s="11"/>
      <c r="V88" s="11">
        <v>52.54</v>
      </c>
      <c r="W88" s="11">
        <v>48.899900000000002</v>
      </c>
      <c r="X88" s="11">
        <v>51.388199999999998</v>
      </c>
      <c r="Y88" s="11"/>
      <c r="Z88" s="11" t="s">
        <v>368</v>
      </c>
      <c r="AA88" s="11">
        <v>53.666800000000002</v>
      </c>
      <c r="AB88" s="113"/>
      <c r="AC88" s="11">
        <v>53.947400000000002</v>
      </c>
    </row>
    <row r="89" spans="2:29" x14ac:dyDescent="0.25">
      <c r="B89" s="9" t="s">
        <v>209</v>
      </c>
      <c r="C89" s="101">
        <v>-1.06043</v>
      </c>
      <c r="D89" s="101"/>
      <c r="E89" s="101">
        <v>-1.0515000000000001</v>
      </c>
      <c r="F89" s="101">
        <v>-1.07342</v>
      </c>
      <c r="G89" s="101">
        <v>-1.0591999999999999</v>
      </c>
      <c r="H89" s="11">
        <v>-1.09091</v>
      </c>
      <c r="I89" s="11">
        <v>-1.0591600000000001</v>
      </c>
      <c r="J89" s="11">
        <v>-1.1613899999999999</v>
      </c>
      <c r="K89" s="11"/>
      <c r="L89" s="11">
        <v>-1.0535099999999999</v>
      </c>
      <c r="M89" s="11">
        <v>-1.11799</v>
      </c>
      <c r="N89" s="11"/>
      <c r="O89" s="11">
        <v>-1.0821700000000001</v>
      </c>
      <c r="P89" s="11"/>
      <c r="Q89" s="11">
        <v>-1.08064</v>
      </c>
      <c r="R89" s="11">
        <v>-1.0642799999999999</v>
      </c>
      <c r="S89" s="11">
        <v>-1.03173</v>
      </c>
      <c r="T89" s="11">
        <v>-1.0952500000000001</v>
      </c>
      <c r="U89" s="11"/>
      <c r="V89" s="11">
        <v>-1.0468200000000001</v>
      </c>
      <c r="W89" s="11">
        <v>-1.5203599999999999</v>
      </c>
      <c r="X89" s="11">
        <v>-2.1060300000000001</v>
      </c>
      <c r="Y89" s="11"/>
      <c r="Z89" s="11" t="s">
        <v>368</v>
      </c>
      <c r="AA89" s="11">
        <v>-1.03931</v>
      </c>
      <c r="AB89" s="113"/>
      <c r="AC89" s="11">
        <v>-1.04969</v>
      </c>
    </row>
    <row r="90" spans="2:29" x14ac:dyDescent="0.25">
      <c r="B90" s="9" t="s">
        <v>172</v>
      </c>
      <c r="C90" s="101">
        <v>-2.24146</v>
      </c>
      <c r="D90" s="101"/>
      <c r="E90" s="101">
        <v>-2.2008000000000001</v>
      </c>
      <c r="F90" s="101">
        <v>-1.70655</v>
      </c>
      <c r="G90" s="101">
        <v>-2.27908</v>
      </c>
      <c r="H90" s="11">
        <v>-1.9375800000000001</v>
      </c>
      <c r="I90" s="11">
        <v>-2.2484199999999999</v>
      </c>
      <c r="J90" s="11">
        <v>-1.63612</v>
      </c>
      <c r="K90" s="11"/>
      <c r="L90" s="11">
        <v>-2.0644499999999999</v>
      </c>
      <c r="M90" s="11">
        <v>-2.5931299999999999</v>
      </c>
      <c r="N90" s="11"/>
      <c r="O90" s="11">
        <v>-2.1456400000000002</v>
      </c>
      <c r="P90" s="11"/>
      <c r="Q90" s="11">
        <v>-2.1626300000000001</v>
      </c>
      <c r="R90" s="11">
        <v>-2.2259000000000002</v>
      </c>
      <c r="S90" s="11">
        <v>-2.23434</v>
      </c>
      <c r="T90" s="11">
        <v>-1.8075699999999999</v>
      </c>
      <c r="U90" s="11"/>
      <c r="V90" s="11">
        <v>-2.0634399999999999</v>
      </c>
      <c r="W90" s="11">
        <v>-1.52491</v>
      </c>
      <c r="X90" s="11">
        <v>-2.5571999999999999</v>
      </c>
      <c r="Y90" s="11"/>
      <c r="Z90" s="11" t="s">
        <v>368</v>
      </c>
      <c r="AA90" s="11">
        <v>-2.22987</v>
      </c>
      <c r="AB90" s="113"/>
      <c r="AC90" s="11">
        <v>-2.2116600000000002</v>
      </c>
    </row>
    <row r="91" spans="2:29" x14ac:dyDescent="0.25">
      <c r="B91" s="9" t="s">
        <v>210</v>
      </c>
      <c r="C91" s="101">
        <v>4.3807</v>
      </c>
      <c r="D91" s="101"/>
      <c r="E91" s="101">
        <v>4.3841700000000001</v>
      </c>
      <c r="F91" s="101">
        <v>4.2809200000000001</v>
      </c>
      <c r="G91" s="101">
        <v>4.3746799999999997</v>
      </c>
      <c r="H91" s="11">
        <v>4.2374900000000002</v>
      </c>
      <c r="I91" s="11">
        <v>4.3835100000000002</v>
      </c>
      <c r="J91" s="11">
        <v>4.1690899999999997</v>
      </c>
      <c r="K91" s="11"/>
      <c r="L91" s="11">
        <v>4.3866899999999998</v>
      </c>
      <c r="M91" s="11">
        <v>4.61721</v>
      </c>
      <c r="N91" s="11"/>
      <c r="O91" s="11">
        <v>4.3750600000000004</v>
      </c>
      <c r="P91" s="11"/>
      <c r="Q91" s="11">
        <v>4.3609200000000001</v>
      </c>
      <c r="R91" s="11">
        <v>4.3727799999999997</v>
      </c>
      <c r="S91" s="11">
        <v>4.4004599999999998</v>
      </c>
      <c r="T91" s="11">
        <v>4.21854</v>
      </c>
      <c r="U91" s="11"/>
      <c r="V91" s="11">
        <v>4.3272300000000001</v>
      </c>
      <c r="W91" s="11">
        <v>4.1375400000000004</v>
      </c>
      <c r="X91" s="11">
        <v>4.3132200000000003</v>
      </c>
      <c r="Y91" s="11"/>
      <c r="Z91" s="11" t="s">
        <v>368</v>
      </c>
      <c r="AA91" s="11">
        <v>4.4026699999999996</v>
      </c>
      <c r="AB91" s="113"/>
      <c r="AC91" s="11">
        <v>4.3929999999999998</v>
      </c>
    </row>
    <row r="92" spans="2:29" x14ac:dyDescent="0.25">
      <c r="B92" s="9" t="s">
        <v>173</v>
      </c>
      <c r="C92" s="101">
        <v>4.4624899999999998</v>
      </c>
      <c r="D92" s="101"/>
      <c r="E92" s="101">
        <v>4.4640300000000002</v>
      </c>
      <c r="F92" s="101">
        <v>4.4653600000000004</v>
      </c>
      <c r="G92" s="101">
        <v>4.4648000000000003</v>
      </c>
      <c r="H92" s="11">
        <v>4.3075099999999997</v>
      </c>
      <c r="I92" s="11">
        <v>4.4661099999999996</v>
      </c>
      <c r="J92" s="11">
        <v>4.3072600000000003</v>
      </c>
      <c r="K92" s="11"/>
      <c r="L92" s="11">
        <v>4.5506000000000002</v>
      </c>
      <c r="M92" s="11">
        <v>4.7344999999999997</v>
      </c>
      <c r="N92" s="11"/>
      <c r="O92" s="11">
        <v>4.50596</v>
      </c>
      <c r="P92" s="11"/>
      <c r="Q92" s="11">
        <v>4.4843200000000003</v>
      </c>
      <c r="R92" s="11">
        <v>4.4598399999999998</v>
      </c>
      <c r="S92" s="11">
        <v>4.4806900000000001</v>
      </c>
      <c r="T92" s="11">
        <v>4.4038000000000004</v>
      </c>
      <c r="U92" s="11"/>
      <c r="V92" s="11">
        <v>4.3829399999999996</v>
      </c>
      <c r="W92" s="11">
        <v>4.1269</v>
      </c>
      <c r="X92" s="11">
        <v>4.3476499999999998</v>
      </c>
      <c r="Y92" s="11"/>
      <c r="Z92" s="11" t="s">
        <v>368</v>
      </c>
      <c r="AA92" s="11">
        <v>4.4820200000000003</v>
      </c>
      <c r="AB92" s="113"/>
      <c r="AC92" s="11">
        <v>4.4777800000000001</v>
      </c>
    </row>
    <row r="93" spans="2:29" x14ac:dyDescent="0.25">
      <c r="B93" s="121" t="s">
        <v>126</v>
      </c>
      <c r="C93" s="101"/>
      <c r="D93" s="101"/>
      <c r="E93" s="101"/>
      <c r="F93" s="101"/>
      <c r="G93" s="101"/>
      <c r="H93" s="101"/>
      <c r="I93" s="10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3"/>
      <c r="AC93" s="113"/>
    </row>
    <row r="94" spans="2:29" ht="16.5" x14ac:dyDescent="0.3">
      <c r="B94" s="9" t="s">
        <v>174</v>
      </c>
      <c r="C94" s="126">
        <v>986.41</v>
      </c>
      <c r="D94" s="126"/>
      <c r="E94" s="126">
        <v>975.56299999999999</v>
      </c>
      <c r="F94" s="126">
        <v>980.25900000000001</v>
      </c>
      <c r="G94" s="126">
        <v>932.15700000000004</v>
      </c>
      <c r="H94" s="126">
        <v>1292.77</v>
      </c>
      <c r="I94" s="126">
        <v>977.57</v>
      </c>
      <c r="J94" s="10">
        <v>512.05100000000004</v>
      </c>
      <c r="K94" s="10"/>
      <c r="L94" s="10">
        <v>869.72199999999998</v>
      </c>
      <c r="M94" s="10">
        <v>1146.78</v>
      </c>
      <c r="N94" s="10"/>
      <c r="O94" s="10">
        <v>810.52099999999996</v>
      </c>
      <c r="P94" s="10"/>
      <c r="Q94" s="10">
        <v>1583.24</v>
      </c>
      <c r="R94" s="10">
        <v>1019.76</v>
      </c>
      <c r="S94" s="10">
        <v>877.60900000000004</v>
      </c>
      <c r="T94" s="10">
        <v>597.92100000000005</v>
      </c>
      <c r="U94" s="10"/>
      <c r="V94" s="10">
        <v>1075.5999999999999</v>
      </c>
      <c r="W94" s="10">
        <v>540.96699999999998</v>
      </c>
      <c r="X94" s="10">
        <v>1700.38</v>
      </c>
      <c r="Y94" s="10"/>
      <c r="Z94" s="10">
        <v>1064.1600000000001</v>
      </c>
      <c r="AA94" s="10">
        <v>1006.22</v>
      </c>
      <c r="AB94" s="113"/>
      <c r="AC94" s="11">
        <v>926.13599999999997</v>
      </c>
    </row>
    <row r="95" spans="2:29" ht="16.5" x14ac:dyDescent="0.3">
      <c r="B95" s="9" t="s">
        <v>175</v>
      </c>
      <c r="C95" s="126">
        <v>642.62300000000005</v>
      </c>
      <c r="D95" s="126"/>
      <c r="E95" s="126">
        <v>682.68499999999995</v>
      </c>
      <c r="F95" s="126">
        <v>842.41200000000003</v>
      </c>
      <c r="G95" s="126">
        <v>796.55700000000002</v>
      </c>
      <c r="H95" s="126">
        <v>952.98</v>
      </c>
      <c r="I95" s="126">
        <v>639.98400000000004</v>
      </c>
      <c r="J95" s="10">
        <v>407.60899999999998</v>
      </c>
      <c r="K95" s="10"/>
      <c r="L95" s="10">
        <v>282.69600000000003</v>
      </c>
      <c r="M95" s="10">
        <v>947.22900000000004</v>
      </c>
      <c r="N95" s="10"/>
      <c r="O95" s="10">
        <v>186.672</v>
      </c>
      <c r="P95" s="10"/>
      <c r="Q95" s="10">
        <v>288.92500000000001</v>
      </c>
      <c r="R95" s="10">
        <v>627.99900000000002</v>
      </c>
      <c r="S95" s="10">
        <v>592.66899999999998</v>
      </c>
      <c r="T95" s="10">
        <v>521.77499999999998</v>
      </c>
      <c r="U95" s="10"/>
      <c r="V95" s="10">
        <v>699.35599999999999</v>
      </c>
      <c r="W95" s="10">
        <v>523.50699999999995</v>
      </c>
      <c r="X95" s="10">
        <v>430.37799999999999</v>
      </c>
      <c r="Y95" s="10"/>
      <c r="Z95" s="10">
        <v>677.63400000000001</v>
      </c>
      <c r="AA95" s="10">
        <v>656.66200000000003</v>
      </c>
      <c r="AB95" s="113"/>
      <c r="AC95" s="11">
        <v>636.91099999999994</v>
      </c>
    </row>
    <row r="96" spans="2:29" ht="16.5" x14ac:dyDescent="0.3">
      <c r="B96" s="9" t="s">
        <v>176</v>
      </c>
      <c r="C96" s="59">
        <v>0.65147699999999997</v>
      </c>
      <c r="D96" s="59"/>
      <c r="E96" s="59">
        <v>0.69978600000000002</v>
      </c>
      <c r="F96" s="59">
        <v>0.85937699999999995</v>
      </c>
      <c r="G96" s="59">
        <v>0.85453000000000001</v>
      </c>
      <c r="H96" s="59">
        <v>0.73716099999999996</v>
      </c>
      <c r="I96" s="59">
        <v>0.65466800000000003</v>
      </c>
      <c r="J96" s="64">
        <v>0.79603199999999996</v>
      </c>
      <c r="K96" s="64"/>
      <c r="L96" s="64">
        <v>0.325042</v>
      </c>
      <c r="M96" s="64">
        <v>0.82598800000000006</v>
      </c>
      <c r="N96" s="64"/>
      <c r="O96" s="64">
        <v>0.23031099999999999</v>
      </c>
      <c r="P96" s="64"/>
      <c r="Q96" s="64">
        <v>0.18248900000000001</v>
      </c>
      <c r="R96" s="64">
        <v>0.61583100000000002</v>
      </c>
      <c r="S96" s="64">
        <v>0.67532300000000001</v>
      </c>
      <c r="T96" s="64">
        <v>0.87264799999999998</v>
      </c>
      <c r="U96" s="64"/>
      <c r="V96" s="64">
        <v>0.65019800000000005</v>
      </c>
      <c r="W96" s="64">
        <v>0.96772400000000003</v>
      </c>
      <c r="X96" s="64">
        <v>0.25310700000000003</v>
      </c>
      <c r="Y96" s="64"/>
      <c r="Z96" s="64">
        <v>0.63677899999999998</v>
      </c>
      <c r="AA96" s="64">
        <v>0.65260200000000002</v>
      </c>
      <c r="AB96" s="113"/>
      <c r="AC96" s="64">
        <v>0.68770799999999999</v>
      </c>
    </row>
    <row r="97" spans="2:29" ht="16.5" x14ac:dyDescent="0.3">
      <c r="B97" s="9" t="s">
        <v>177</v>
      </c>
      <c r="C97" s="126">
        <v>117.988</v>
      </c>
      <c r="D97" s="126"/>
      <c r="E97" s="126">
        <v>125.169</v>
      </c>
      <c r="F97" s="126">
        <v>153.11799999999999</v>
      </c>
      <c r="G97" s="126">
        <v>170.73500000000001</v>
      </c>
      <c r="H97" s="126">
        <v>128.34</v>
      </c>
      <c r="I97" s="126">
        <v>118.467</v>
      </c>
      <c r="J97" s="10">
        <v>135.327</v>
      </c>
      <c r="K97" s="10"/>
      <c r="L97" s="10">
        <v>88.361199999999997</v>
      </c>
      <c r="M97" s="10">
        <v>162.274</v>
      </c>
      <c r="N97" s="10"/>
      <c r="O97" s="10">
        <v>86.025999999999996</v>
      </c>
      <c r="P97" s="10"/>
      <c r="Q97" s="10">
        <v>7.2252899999999998E-12</v>
      </c>
      <c r="R97" s="10">
        <v>139.36099999999999</v>
      </c>
      <c r="S97" s="10">
        <v>125.919</v>
      </c>
      <c r="T97" s="10">
        <v>168.63399999999999</v>
      </c>
      <c r="U97" s="10"/>
      <c r="V97" s="10">
        <v>117.80800000000001</v>
      </c>
      <c r="W97" s="10">
        <v>180.714</v>
      </c>
      <c r="X97" s="10">
        <v>76.725399999999993</v>
      </c>
      <c r="Y97" s="10"/>
      <c r="Z97" s="10">
        <v>105.533</v>
      </c>
      <c r="AA97" s="10">
        <v>114.977</v>
      </c>
      <c r="AB97" s="113"/>
      <c r="AC97" s="11">
        <v>120.74299999999999</v>
      </c>
    </row>
    <row r="98" spans="2:29" ht="16.5" x14ac:dyDescent="0.3">
      <c r="B98" s="58" t="s">
        <v>178</v>
      </c>
      <c r="C98" s="32">
        <v>0.139597</v>
      </c>
      <c r="D98" s="32"/>
      <c r="E98" s="32">
        <v>0.145568</v>
      </c>
      <c r="F98" s="32">
        <v>0.18895300000000001</v>
      </c>
      <c r="G98" s="32">
        <v>0.16225300000000001</v>
      </c>
      <c r="H98" s="32">
        <v>0.15248300000000001</v>
      </c>
      <c r="I98" s="32">
        <v>0.13967499999999999</v>
      </c>
      <c r="J98" s="32">
        <v>0.17677699999999999</v>
      </c>
      <c r="K98" s="32"/>
      <c r="L98" s="32">
        <v>0.115079</v>
      </c>
      <c r="M98" s="32">
        <v>0.13635900000000001</v>
      </c>
      <c r="N98" s="32"/>
      <c r="O98" s="32">
        <v>9.8797599999999999E-2</v>
      </c>
      <c r="P98" s="32"/>
      <c r="Q98" s="32">
        <v>0.156139</v>
      </c>
      <c r="R98" s="32">
        <v>0.148676</v>
      </c>
      <c r="S98" s="32">
        <v>0.14988399999999999</v>
      </c>
      <c r="T98" s="32">
        <v>0.20960000000000001</v>
      </c>
      <c r="U98" s="32"/>
      <c r="V98" s="32">
        <v>0.135573</v>
      </c>
      <c r="W98" s="32">
        <v>0.21340200000000001</v>
      </c>
      <c r="X98" s="32">
        <v>7.8682000000000002E-2</v>
      </c>
      <c r="Y98" s="32"/>
      <c r="Z98" s="32">
        <v>0.128604</v>
      </c>
      <c r="AA98" s="32">
        <v>0.136743</v>
      </c>
      <c r="AB98" s="115"/>
      <c r="AC98" s="32">
        <v>0.144347</v>
      </c>
    </row>
    <row r="99" spans="2:29" x14ac:dyDescent="0.25">
      <c r="B99" s="112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</row>
  </sheetData>
  <mergeCells count="5">
    <mergeCell ref="E3:J3"/>
    <mergeCell ref="L3:M3"/>
    <mergeCell ref="Q3:T3"/>
    <mergeCell ref="V3:X3"/>
    <mergeCell ref="Z3:AA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65"/>
  <sheetViews>
    <sheetView workbookViewId="0">
      <selection activeCell="D3" sqref="D3"/>
    </sheetView>
  </sheetViews>
  <sheetFormatPr defaultRowHeight="15" x14ac:dyDescent="0.25"/>
  <cols>
    <col min="1" max="1" width="3" customWidth="1"/>
    <col min="2" max="2" width="36.85546875" customWidth="1"/>
    <col min="3" max="3" width="2" customWidth="1"/>
    <col min="5" max="5" width="2.140625" customWidth="1"/>
    <col min="6" max="19" width="9.5703125" customWidth="1"/>
  </cols>
  <sheetData>
    <row r="1" spans="1:19" x14ac:dyDescent="0.25">
      <c r="A1" s="119" t="s">
        <v>289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5.75" thickBo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x14ac:dyDescent="0.25">
      <c r="A3" s="117"/>
      <c r="B3" s="117"/>
      <c r="C3" s="117"/>
      <c r="D3" s="117" t="s">
        <v>99</v>
      </c>
      <c r="E3" s="117"/>
      <c r="F3" s="76" t="s">
        <v>136</v>
      </c>
      <c r="G3" s="76" t="s">
        <v>136</v>
      </c>
      <c r="H3" s="76" t="s">
        <v>136</v>
      </c>
      <c r="I3" s="76" t="s">
        <v>136</v>
      </c>
      <c r="J3" s="76" t="s">
        <v>136</v>
      </c>
      <c r="K3" s="76" t="s">
        <v>276</v>
      </c>
      <c r="L3" s="76" t="s">
        <v>276</v>
      </c>
      <c r="M3" s="76" t="s">
        <v>276</v>
      </c>
      <c r="N3" s="76" t="s">
        <v>276</v>
      </c>
      <c r="O3" s="76" t="s">
        <v>276</v>
      </c>
      <c r="P3" s="76" t="s">
        <v>277</v>
      </c>
      <c r="Q3" s="76" t="s">
        <v>277</v>
      </c>
      <c r="R3" s="76" t="s">
        <v>277</v>
      </c>
      <c r="S3" s="76" t="s">
        <v>277</v>
      </c>
    </row>
    <row r="4" spans="1:19" x14ac:dyDescent="0.25">
      <c r="A4" s="156" t="s">
        <v>278</v>
      </c>
      <c r="B4" s="156"/>
      <c r="C4" s="148"/>
      <c r="D4" s="148" t="s">
        <v>349</v>
      </c>
      <c r="E4" s="148"/>
      <c r="F4" s="148" t="s">
        <v>279</v>
      </c>
      <c r="G4" s="148" t="s">
        <v>280</v>
      </c>
      <c r="H4" s="148" t="s">
        <v>281</v>
      </c>
      <c r="I4" s="148" t="s">
        <v>282</v>
      </c>
      <c r="J4" s="148" t="s">
        <v>283</v>
      </c>
      <c r="K4" s="148" t="s">
        <v>284</v>
      </c>
      <c r="L4" s="148" t="s">
        <v>285</v>
      </c>
      <c r="M4" s="148" t="s">
        <v>286</v>
      </c>
      <c r="N4" s="148" t="s">
        <v>287</v>
      </c>
      <c r="O4" s="148" t="s">
        <v>283</v>
      </c>
      <c r="P4" s="148" t="s">
        <v>285</v>
      </c>
      <c r="Q4" s="148" t="s">
        <v>286</v>
      </c>
      <c r="R4" s="148" t="s">
        <v>288</v>
      </c>
      <c r="S4" s="148" t="s">
        <v>283</v>
      </c>
    </row>
    <row r="5" spans="1:19" x14ac:dyDescent="0.25">
      <c r="A5" s="121" t="s">
        <v>133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</row>
    <row r="6" spans="1:19" s="120" customFormat="1" x14ac:dyDescent="0.25">
      <c r="A6" s="55" t="s">
        <v>134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</row>
    <row r="7" spans="1:19" x14ac:dyDescent="0.25">
      <c r="A7" s="73"/>
      <c r="B7" s="71" t="s">
        <v>318</v>
      </c>
      <c r="C7" s="73"/>
      <c r="D7" s="72">
        <v>-20.9221</v>
      </c>
      <c r="E7" s="72"/>
      <c r="F7" s="72">
        <v>-20.491299999999999</v>
      </c>
      <c r="G7" s="72">
        <v>-21.9406</v>
      </c>
      <c r="H7" s="72">
        <v>-22.200500000000002</v>
      </c>
      <c r="I7" s="72">
        <v>-20.866</v>
      </c>
      <c r="J7" s="72">
        <v>-12.825699999999999</v>
      </c>
      <c r="K7" s="72">
        <v>-20.655200000000001</v>
      </c>
      <c r="L7" s="72">
        <v>-20.935600000000001</v>
      </c>
      <c r="M7" s="72">
        <v>-22.526299999999999</v>
      </c>
      <c r="N7" s="72">
        <v>-20.786200000000001</v>
      </c>
      <c r="O7" s="72">
        <v>-22.080300000000001</v>
      </c>
      <c r="P7" s="72">
        <v>-19.950199999999999</v>
      </c>
      <c r="Q7" s="72">
        <v>-19.813500000000001</v>
      </c>
      <c r="R7" s="72">
        <v>-20.9221</v>
      </c>
      <c r="S7" s="72">
        <v>-19.263200000000001</v>
      </c>
    </row>
    <row r="8" spans="1:19" x14ac:dyDescent="0.25">
      <c r="A8" s="73"/>
      <c r="B8" s="71" t="s">
        <v>319</v>
      </c>
      <c r="C8" s="73"/>
      <c r="D8" s="72">
        <v>-24.963000000000001</v>
      </c>
      <c r="E8" s="72"/>
      <c r="F8" s="72">
        <v>-25.3932</v>
      </c>
      <c r="G8" s="72">
        <v>-21.627600000000001</v>
      </c>
      <c r="H8" s="72">
        <v>-20.553799999999999</v>
      </c>
      <c r="I8" s="72">
        <v>-25.346699999999998</v>
      </c>
      <c r="J8" s="72">
        <v>22.5473</v>
      </c>
      <c r="K8" s="72">
        <v>-24.514700000000001</v>
      </c>
      <c r="L8" s="72">
        <v>-24.9436</v>
      </c>
      <c r="M8" s="72">
        <v>-25.147400000000001</v>
      </c>
      <c r="N8" s="72">
        <v>-25.083100000000002</v>
      </c>
      <c r="O8" s="72">
        <v>-25.381599999999999</v>
      </c>
      <c r="P8" s="72">
        <v>-25.1083</v>
      </c>
      <c r="Q8" s="72">
        <v>-25.6066</v>
      </c>
      <c r="R8" s="72">
        <v>-24.963000000000001</v>
      </c>
      <c r="S8" s="72">
        <v>-26.617999999999999</v>
      </c>
    </row>
    <row r="9" spans="1:19" x14ac:dyDescent="0.25">
      <c r="A9" s="73"/>
      <c r="B9" s="71" t="s">
        <v>320</v>
      </c>
      <c r="C9" s="73"/>
      <c r="D9" s="72">
        <v>-37.656300000000002</v>
      </c>
      <c r="E9" s="72"/>
      <c r="F9" s="72">
        <v>-39.192399999999999</v>
      </c>
      <c r="G9" s="72">
        <v>-31.524899999999999</v>
      </c>
      <c r="H9" s="72">
        <v>-26.4116</v>
      </c>
      <c r="I9" s="72">
        <v>-37.3401</v>
      </c>
      <c r="J9" s="72">
        <v>-9.6339799999999993</v>
      </c>
      <c r="K9" s="72">
        <v>-34.115000000000002</v>
      </c>
      <c r="L9" s="72">
        <v>-37.478700000000003</v>
      </c>
      <c r="M9" s="72">
        <v>-44.65</v>
      </c>
      <c r="N9" s="72">
        <v>-38.652000000000001</v>
      </c>
      <c r="O9" s="72">
        <v>-43.973999999999997</v>
      </c>
      <c r="P9" s="72">
        <v>-44.058999999999997</v>
      </c>
      <c r="Q9" s="72">
        <v>-43.593800000000002</v>
      </c>
      <c r="R9" s="72">
        <v>-37.656300000000002</v>
      </c>
      <c r="S9" s="72">
        <v>-45.511600000000001</v>
      </c>
    </row>
    <row r="10" spans="1:19" x14ac:dyDescent="0.25">
      <c r="A10" s="73"/>
      <c r="B10" s="71" t="s">
        <v>321</v>
      </c>
      <c r="C10" s="73"/>
      <c r="D10" s="72">
        <v>-26.234100000000002</v>
      </c>
      <c r="E10" s="72"/>
      <c r="F10" s="72">
        <v>-26.1721</v>
      </c>
      <c r="G10" s="72">
        <v>-26.732399999999998</v>
      </c>
      <c r="H10" s="72">
        <v>-27.307200000000002</v>
      </c>
      <c r="I10" s="72">
        <v>-9.1043599999999998</v>
      </c>
      <c r="J10" s="72">
        <v>-21.533799999999999</v>
      </c>
      <c r="K10" s="72">
        <v>-29.01</v>
      </c>
      <c r="L10" s="72">
        <v>-26.521699999999999</v>
      </c>
      <c r="M10" s="72">
        <v>-30.602499999999999</v>
      </c>
      <c r="N10" s="72">
        <v>-26.606300000000001</v>
      </c>
      <c r="O10" s="72">
        <v>-32.565100000000001</v>
      </c>
      <c r="P10" s="72">
        <v>-26.228899999999999</v>
      </c>
      <c r="Q10" s="72">
        <v>-30.0943</v>
      </c>
      <c r="R10" s="72">
        <v>-26.234100000000002</v>
      </c>
      <c r="S10" s="72">
        <v>-31.130800000000001</v>
      </c>
    </row>
    <row r="11" spans="1:19" x14ac:dyDescent="0.25">
      <c r="A11" s="55" t="s">
        <v>326</v>
      </c>
      <c r="B11" s="73"/>
      <c r="C11" s="73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</row>
    <row r="12" spans="1:19" x14ac:dyDescent="0.25">
      <c r="A12" s="73"/>
      <c r="B12" s="71" t="s">
        <v>322</v>
      </c>
      <c r="C12" s="73"/>
      <c r="D12" s="72">
        <v>139.29900000000001</v>
      </c>
      <c r="E12" s="72"/>
      <c r="F12" s="72">
        <v>138.99799999999999</v>
      </c>
      <c r="G12" s="72">
        <v>139.6</v>
      </c>
      <c r="H12" s="72">
        <v>142.44200000000001</v>
      </c>
      <c r="I12" s="72">
        <v>140.21799999999999</v>
      </c>
      <c r="J12" s="72">
        <v>145.21</v>
      </c>
      <c r="K12" s="72">
        <v>1445.28</v>
      </c>
      <c r="L12" s="72">
        <v>140.13200000000001</v>
      </c>
      <c r="M12" s="72">
        <v>144.233</v>
      </c>
      <c r="N12" s="72">
        <v>137.673</v>
      </c>
      <c r="O12" s="72">
        <v>829.65499999999997</v>
      </c>
      <c r="P12" s="72">
        <v>138.66200000000001</v>
      </c>
      <c r="Q12" s="72">
        <v>129.59700000000001</v>
      </c>
      <c r="R12" s="72">
        <v>139.29900000000001</v>
      </c>
      <c r="S12" s="72">
        <v>120.877</v>
      </c>
    </row>
    <row r="13" spans="1:19" x14ac:dyDescent="0.25">
      <c r="A13" s="73"/>
      <c r="B13" s="71" t="s">
        <v>323</v>
      </c>
      <c r="C13" s="73"/>
      <c r="D13" s="72">
        <v>71.193200000000004</v>
      </c>
      <c r="E13" s="72"/>
      <c r="F13" s="72">
        <v>71.178899999999999</v>
      </c>
      <c r="G13" s="72">
        <v>71.226100000000002</v>
      </c>
      <c r="H13" s="72">
        <v>71.435400000000001</v>
      </c>
      <c r="I13" s="72">
        <v>70.977199999999996</v>
      </c>
      <c r="J13" s="72">
        <v>71.638099999999994</v>
      </c>
      <c r="K13" s="72">
        <v>72.497399999999999</v>
      </c>
      <c r="L13" s="72">
        <v>894.54600000000005</v>
      </c>
      <c r="M13" s="72">
        <v>69.677300000000002</v>
      </c>
      <c r="N13" s="72">
        <v>71.140299999999996</v>
      </c>
      <c r="O13" s="72">
        <v>948.36900000000003</v>
      </c>
      <c r="P13" s="72">
        <v>70.762699999999995</v>
      </c>
      <c r="Q13" s="72">
        <v>70.7</v>
      </c>
      <c r="R13" s="72">
        <v>71.193200000000004</v>
      </c>
      <c r="S13" s="72">
        <v>70.016800000000003</v>
      </c>
    </row>
    <row r="14" spans="1:19" x14ac:dyDescent="0.25">
      <c r="A14" s="73"/>
      <c r="B14" s="71" t="s">
        <v>324</v>
      </c>
      <c r="C14" s="73"/>
      <c r="D14" s="72">
        <v>60.3491</v>
      </c>
      <c r="E14" s="72"/>
      <c r="F14" s="72">
        <v>60.199300000000001</v>
      </c>
      <c r="G14" s="72">
        <v>58.2943</v>
      </c>
      <c r="H14" s="72">
        <v>57.306399999999996</v>
      </c>
      <c r="I14" s="72">
        <v>57.238100000000003</v>
      </c>
      <c r="J14" s="72">
        <v>55.303800000000003</v>
      </c>
      <c r="K14" s="72">
        <v>55.999000000000002</v>
      </c>
      <c r="L14" s="72">
        <v>59.428600000000003</v>
      </c>
      <c r="M14" s="72">
        <v>704.05200000000002</v>
      </c>
      <c r="N14" s="72">
        <v>59.2363</v>
      </c>
      <c r="O14" s="72">
        <v>673.78499999999997</v>
      </c>
      <c r="P14" s="72">
        <v>60.336500000000001</v>
      </c>
      <c r="Q14" s="72">
        <v>55.403500000000001</v>
      </c>
      <c r="R14" s="72">
        <v>60.3491</v>
      </c>
      <c r="S14" s="72">
        <v>50.667000000000002</v>
      </c>
    </row>
    <row r="15" spans="1:19" x14ac:dyDescent="0.25">
      <c r="A15" s="73"/>
      <c r="B15" s="71" t="s">
        <v>325</v>
      </c>
      <c r="C15" s="73"/>
      <c r="D15" s="72">
        <v>84.733000000000004</v>
      </c>
      <c r="E15" s="72"/>
      <c r="F15" s="72">
        <v>84.822800000000001</v>
      </c>
      <c r="G15" s="72">
        <v>100.73</v>
      </c>
      <c r="H15" s="72">
        <v>84.575000000000003</v>
      </c>
      <c r="I15" s="72">
        <v>84.2851</v>
      </c>
      <c r="J15" s="72">
        <v>83.6691</v>
      </c>
      <c r="K15" s="72">
        <v>83.0501</v>
      </c>
      <c r="L15" s="72">
        <v>84.728399999999993</v>
      </c>
      <c r="M15" s="72">
        <v>100.91500000000001</v>
      </c>
      <c r="N15" s="72">
        <v>1436.97</v>
      </c>
      <c r="O15" s="72">
        <v>1311.12</v>
      </c>
      <c r="P15" s="72">
        <v>86.403199999999998</v>
      </c>
      <c r="Q15" s="72">
        <v>81.237899999999996</v>
      </c>
      <c r="R15" s="72">
        <v>84.733000000000004</v>
      </c>
      <c r="S15" s="72">
        <v>81.276499999999999</v>
      </c>
    </row>
    <row r="16" spans="1:19" x14ac:dyDescent="0.25">
      <c r="A16" s="56" t="s">
        <v>203</v>
      </c>
      <c r="B16" s="73"/>
      <c r="C16" s="73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</row>
    <row r="17" spans="1:19" x14ac:dyDescent="0.25">
      <c r="A17" s="73"/>
      <c r="B17" s="71" t="s">
        <v>323</v>
      </c>
      <c r="C17" s="73"/>
      <c r="D17" s="72">
        <v>225.44300000000001</v>
      </c>
      <c r="E17" s="72"/>
      <c r="F17" s="72">
        <v>226.386</v>
      </c>
      <c r="G17" s="72">
        <v>224.74199999999999</v>
      </c>
      <c r="H17" s="72">
        <v>221.99100000000001</v>
      </c>
      <c r="I17" s="72">
        <v>225.535</v>
      </c>
      <c r="J17" s="72">
        <v>220.60300000000001</v>
      </c>
      <c r="K17" s="72">
        <v>223.489</v>
      </c>
      <c r="L17" s="72">
        <v>224.81100000000001</v>
      </c>
      <c r="M17" s="72">
        <v>222.18899999999999</v>
      </c>
      <c r="N17" s="72">
        <v>227.655</v>
      </c>
      <c r="O17" s="72">
        <v>216.78299999999999</v>
      </c>
      <c r="P17" s="72">
        <v>242.17099999999999</v>
      </c>
      <c r="Q17" s="72">
        <v>223.57300000000001</v>
      </c>
      <c r="R17" s="72">
        <v>225.44300000000001</v>
      </c>
      <c r="S17" s="72">
        <v>264.05599999999998</v>
      </c>
    </row>
    <row r="18" spans="1:19" x14ac:dyDescent="0.25">
      <c r="A18" s="73"/>
      <c r="B18" s="71" t="s">
        <v>324</v>
      </c>
      <c r="C18" s="73"/>
      <c r="D18" s="72">
        <v>271.92399999999998</v>
      </c>
      <c r="E18" s="72"/>
      <c r="F18" s="72">
        <v>273.10599999999999</v>
      </c>
      <c r="G18" s="72">
        <v>269.00299999999999</v>
      </c>
      <c r="H18" s="72">
        <v>267.512</v>
      </c>
      <c r="I18" s="72">
        <v>268.75400000000002</v>
      </c>
      <c r="J18" s="72">
        <v>259.94600000000003</v>
      </c>
      <c r="K18" s="72">
        <v>264.738</v>
      </c>
      <c r="L18" s="72">
        <v>271.34899999999999</v>
      </c>
      <c r="M18" s="72">
        <v>261.80799999999999</v>
      </c>
      <c r="N18" s="72">
        <v>271.22000000000003</v>
      </c>
      <c r="O18" s="72">
        <v>255.41499999999999</v>
      </c>
      <c r="P18" s="72">
        <v>269.58100000000002</v>
      </c>
      <c r="Q18" s="72">
        <v>361.16199999999998</v>
      </c>
      <c r="R18" s="72">
        <v>271.92399999999998</v>
      </c>
      <c r="S18" s="72">
        <v>511.685</v>
      </c>
    </row>
    <row r="19" spans="1:19" x14ac:dyDescent="0.25">
      <c r="A19" s="73"/>
      <c r="B19" s="71" t="s">
        <v>327</v>
      </c>
      <c r="C19" s="73"/>
      <c r="D19" s="72">
        <v>33.404699999999998</v>
      </c>
      <c r="E19" s="72"/>
      <c r="F19" s="72">
        <v>33.404699999999998</v>
      </c>
      <c r="G19" s="72">
        <v>33.404699999999998</v>
      </c>
      <c r="H19" s="72">
        <v>33.404699999999998</v>
      </c>
      <c r="I19" s="72">
        <v>33.404699999999998</v>
      </c>
      <c r="J19" s="72">
        <v>33.404699999999998</v>
      </c>
      <c r="K19" s="72">
        <v>33.404699999999998</v>
      </c>
      <c r="L19" s="72">
        <v>33.404699999999998</v>
      </c>
      <c r="M19" s="72">
        <v>33.404699999999998</v>
      </c>
      <c r="N19" s="72">
        <v>33.404699999999998</v>
      </c>
      <c r="O19" s="72">
        <v>33.404699999999998</v>
      </c>
      <c r="P19" s="72">
        <v>33.404699999999998</v>
      </c>
      <c r="Q19" s="72">
        <v>33.404699999999998</v>
      </c>
      <c r="R19" s="72">
        <v>33.404699999999998</v>
      </c>
      <c r="S19" s="72">
        <v>33.404699999999998</v>
      </c>
    </row>
    <row r="20" spans="1:19" x14ac:dyDescent="0.25">
      <c r="A20" s="121" t="s">
        <v>33</v>
      </c>
      <c r="B20" s="73"/>
      <c r="C20" s="73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</row>
    <row r="21" spans="1:19" s="120" customFormat="1" x14ac:dyDescent="0.25">
      <c r="A21" s="56" t="s">
        <v>132</v>
      </c>
      <c r="B21" s="73"/>
      <c r="C21" s="73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</row>
    <row r="22" spans="1:19" x14ac:dyDescent="0.25">
      <c r="A22" s="73"/>
      <c r="B22" s="71" t="s">
        <v>101</v>
      </c>
      <c r="C22" s="73"/>
      <c r="D22" s="72">
        <v>0.24</v>
      </c>
      <c r="E22" s="72"/>
      <c r="F22" s="72">
        <v>0.24</v>
      </c>
      <c r="G22" s="72">
        <v>0.24</v>
      </c>
      <c r="H22" s="72">
        <v>0.24</v>
      </c>
      <c r="I22" s="72">
        <v>0.24</v>
      </c>
      <c r="J22" s="72">
        <v>0.24</v>
      </c>
      <c r="K22" s="72">
        <v>0.24</v>
      </c>
      <c r="L22" s="72">
        <v>0.24</v>
      </c>
      <c r="M22" s="72">
        <v>0.24</v>
      </c>
      <c r="N22" s="72">
        <v>0.24</v>
      </c>
      <c r="O22" s="72">
        <v>0.24</v>
      </c>
      <c r="P22" s="72">
        <v>0.24</v>
      </c>
      <c r="Q22" s="72">
        <v>0.24</v>
      </c>
      <c r="R22" s="72">
        <v>0.24</v>
      </c>
      <c r="S22" s="72">
        <v>0.24</v>
      </c>
    </row>
    <row r="23" spans="1:19" x14ac:dyDescent="0.25">
      <c r="A23" s="73"/>
      <c r="B23" s="71" t="s">
        <v>102</v>
      </c>
      <c r="C23" s="73"/>
      <c r="D23" s="72">
        <v>0.1</v>
      </c>
      <c r="E23" s="72"/>
      <c r="F23" s="72">
        <v>0.1</v>
      </c>
      <c r="G23" s="72">
        <v>0.1</v>
      </c>
      <c r="H23" s="72">
        <v>0.1</v>
      </c>
      <c r="I23" s="72">
        <v>0.1</v>
      </c>
      <c r="J23" s="72">
        <v>0.1</v>
      </c>
      <c r="K23" s="72">
        <v>0.1</v>
      </c>
      <c r="L23" s="72">
        <v>0.1</v>
      </c>
      <c r="M23" s="72">
        <v>0.1</v>
      </c>
      <c r="N23" s="72">
        <v>0.1</v>
      </c>
      <c r="O23" s="72">
        <v>0.1</v>
      </c>
      <c r="P23" s="72">
        <v>0.1</v>
      </c>
      <c r="Q23" s="72">
        <v>0.1</v>
      </c>
      <c r="R23" s="72">
        <v>0.1</v>
      </c>
      <c r="S23" s="72">
        <v>0.1</v>
      </c>
    </row>
    <row r="24" spans="1:19" x14ac:dyDescent="0.25">
      <c r="A24" s="73"/>
      <c r="B24" s="71" t="s">
        <v>103</v>
      </c>
      <c r="C24" s="73"/>
      <c r="D24" s="72">
        <v>64.419600000000003</v>
      </c>
      <c r="E24" s="72"/>
      <c r="F24" s="72">
        <v>64.375200000000007</v>
      </c>
      <c r="G24" s="72">
        <v>64.619299999999996</v>
      </c>
      <c r="H24" s="72">
        <v>64.824200000000005</v>
      </c>
      <c r="I24" s="72">
        <v>65.549599999999998</v>
      </c>
      <c r="J24" s="72">
        <v>66.078199999999995</v>
      </c>
      <c r="K24" s="72">
        <v>65.704300000000003</v>
      </c>
      <c r="L24" s="72">
        <v>64.413399999999996</v>
      </c>
      <c r="M24" s="72">
        <v>67.741399999999999</v>
      </c>
      <c r="N24" s="72">
        <v>64.466200000000001</v>
      </c>
      <c r="O24" s="72">
        <v>71.758399999999995</v>
      </c>
      <c r="P24" s="72">
        <v>64.852400000000003</v>
      </c>
      <c r="Q24" s="72">
        <v>60.074300000000001</v>
      </c>
      <c r="R24" s="72">
        <v>64.419600000000003</v>
      </c>
      <c r="S24" s="72">
        <v>58.370800000000003</v>
      </c>
    </row>
    <row r="25" spans="1:19" x14ac:dyDescent="0.25">
      <c r="A25" s="73"/>
      <c r="B25" s="71" t="s">
        <v>104</v>
      </c>
      <c r="C25" s="73"/>
      <c r="D25" s="72">
        <v>0.32946599999999998</v>
      </c>
      <c r="E25" s="72"/>
      <c r="F25" s="72">
        <v>0.33099099999999998</v>
      </c>
      <c r="G25" s="72">
        <v>0.32142900000000002</v>
      </c>
      <c r="H25" s="72">
        <v>0.31910500000000003</v>
      </c>
      <c r="I25" s="72">
        <v>0.31272699999999998</v>
      </c>
      <c r="J25" s="72">
        <v>0.30199799999999999</v>
      </c>
      <c r="K25" s="72">
        <v>0.31425500000000001</v>
      </c>
      <c r="L25" s="72">
        <v>0.33118599999999998</v>
      </c>
      <c r="M25" s="72">
        <v>0.28520400000000001</v>
      </c>
      <c r="N25" s="72">
        <v>0.33435900000000002</v>
      </c>
      <c r="O25" s="72">
        <v>0.26799800000000001</v>
      </c>
      <c r="P25" s="72">
        <v>0.31110100000000002</v>
      </c>
      <c r="Q25" s="72">
        <v>0.45115699999999997</v>
      </c>
      <c r="R25" s="72">
        <v>0.32946599999999998</v>
      </c>
      <c r="S25" s="72">
        <v>0.62456599999999995</v>
      </c>
    </row>
    <row r="26" spans="1:19" x14ac:dyDescent="0.25">
      <c r="A26" s="73"/>
      <c r="B26" s="71" t="s">
        <v>105</v>
      </c>
      <c r="C26" s="73"/>
      <c r="D26" s="72">
        <v>0.34599000000000002</v>
      </c>
      <c r="E26" s="72"/>
      <c r="F26" s="72">
        <v>0.34415699999999999</v>
      </c>
      <c r="G26" s="72">
        <v>0.352468</v>
      </c>
      <c r="H26" s="72">
        <v>0.35103299999999998</v>
      </c>
      <c r="I26" s="72">
        <v>0.35510900000000001</v>
      </c>
      <c r="J26" s="72">
        <v>0.362288</v>
      </c>
      <c r="K26" s="72">
        <v>0.34879100000000002</v>
      </c>
      <c r="L26" s="72">
        <v>0.34665400000000002</v>
      </c>
      <c r="M26" s="72">
        <v>0.40683399999999997</v>
      </c>
      <c r="N26" s="72">
        <v>0.289109</v>
      </c>
      <c r="O26" s="72">
        <v>0.37651299999999999</v>
      </c>
      <c r="P26" s="72">
        <v>0.31664399999999998</v>
      </c>
      <c r="Q26" s="72">
        <v>0.34725499999999998</v>
      </c>
      <c r="R26" s="72">
        <v>0.34599000000000002</v>
      </c>
      <c r="S26" s="72">
        <v>0.155281</v>
      </c>
    </row>
    <row r="27" spans="1:19" x14ac:dyDescent="0.25">
      <c r="A27" s="73"/>
      <c r="B27" s="71" t="s">
        <v>106</v>
      </c>
      <c r="C27" s="73"/>
      <c r="D27" s="72">
        <v>6.3820000000000002E-2</v>
      </c>
      <c r="E27" s="72"/>
      <c r="F27" s="72">
        <v>6.4088000000000006E-2</v>
      </c>
      <c r="G27" s="72">
        <v>6.3064999999999996E-2</v>
      </c>
      <c r="H27" s="72">
        <v>6.1452E-2</v>
      </c>
      <c r="I27" s="72">
        <v>5.5469999999999998E-2</v>
      </c>
      <c r="J27" s="72">
        <v>5.2185000000000002E-2</v>
      </c>
      <c r="K27" s="72">
        <v>5.6101999999999999E-2</v>
      </c>
      <c r="L27" s="72">
        <v>6.1821000000000001E-2</v>
      </c>
      <c r="M27" s="72">
        <v>3.8362E-2</v>
      </c>
      <c r="N27" s="72">
        <v>6.7635000000000001E-2</v>
      </c>
      <c r="O27" s="72">
        <v>4.1947999999999999E-2</v>
      </c>
      <c r="P27" s="72">
        <v>6.5516000000000005E-2</v>
      </c>
      <c r="Q27" s="72">
        <v>9.1253000000000001E-2</v>
      </c>
      <c r="R27" s="72">
        <v>6.3820000000000002E-2</v>
      </c>
      <c r="S27" s="72">
        <v>0.100929</v>
      </c>
    </row>
    <row r="28" spans="1:19" s="135" customFormat="1" x14ac:dyDescent="0.25">
      <c r="A28" s="73"/>
      <c r="B28" s="71" t="s">
        <v>113</v>
      </c>
      <c r="C28" s="73"/>
      <c r="D28" s="72">
        <v>0.27995799999999998</v>
      </c>
      <c r="E28" s="72"/>
      <c r="F28" s="72">
        <v>0.27995799999999998</v>
      </c>
      <c r="G28" s="72">
        <v>0.27995799999999998</v>
      </c>
      <c r="H28" s="72">
        <v>0.27995799999999998</v>
      </c>
      <c r="I28" s="72">
        <v>0.27995799999999998</v>
      </c>
      <c r="J28" s="72">
        <v>0.27995799999999998</v>
      </c>
      <c r="K28" s="72">
        <v>0.27995799999999998</v>
      </c>
      <c r="L28" s="72">
        <v>0.27995799999999998</v>
      </c>
      <c r="M28" s="72">
        <v>0.27995799999999998</v>
      </c>
      <c r="N28" s="72">
        <v>0.27995799999999998</v>
      </c>
      <c r="O28" s="72">
        <v>0.27995799999999998</v>
      </c>
      <c r="P28" s="72">
        <v>0.27995799999999998</v>
      </c>
      <c r="Q28" s="72">
        <v>0.27995799999999998</v>
      </c>
      <c r="R28" s="72">
        <v>0.27995799999999998</v>
      </c>
      <c r="S28" s="72">
        <v>0.27995799999999998</v>
      </c>
    </row>
    <row r="29" spans="1:19" x14ac:dyDescent="0.25">
      <c r="A29" s="73"/>
      <c r="B29" s="71" t="s">
        <v>114</v>
      </c>
      <c r="C29" s="73"/>
      <c r="D29" s="72">
        <v>0.1</v>
      </c>
      <c r="E29" s="72"/>
      <c r="F29" s="72">
        <v>0.1</v>
      </c>
      <c r="G29" s="72">
        <v>0.1</v>
      </c>
      <c r="H29" s="72">
        <v>0.1</v>
      </c>
      <c r="I29" s="72">
        <v>0.1</v>
      </c>
      <c r="J29" s="72">
        <v>0.1</v>
      </c>
      <c r="K29" s="72">
        <v>0.1</v>
      </c>
      <c r="L29" s="72">
        <v>0.1</v>
      </c>
      <c r="M29" s="72">
        <v>0.1</v>
      </c>
      <c r="N29" s="72">
        <v>0.1</v>
      </c>
      <c r="O29" s="72">
        <v>0.1</v>
      </c>
      <c r="P29" s="72">
        <v>0.1</v>
      </c>
      <c r="Q29" s="72">
        <v>0.1</v>
      </c>
      <c r="R29" s="72">
        <v>0.1</v>
      </c>
      <c r="S29" s="72">
        <v>0.1</v>
      </c>
    </row>
    <row r="30" spans="1:19" x14ac:dyDescent="0.25">
      <c r="A30" s="73"/>
      <c r="B30" s="71" t="s">
        <v>115</v>
      </c>
      <c r="C30" s="73"/>
      <c r="D30" s="72">
        <v>57.379890000000003</v>
      </c>
      <c r="E30" s="72"/>
      <c r="F30" s="72">
        <v>57.352330000000002</v>
      </c>
      <c r="G30" s="72">
        <v>57.375369999999997</v>
      </c>
      <c r="H30" s="72">
        <v>57.736759999999997</v>
      </c>
      <c r="I30" s="72">
        <v>57.875900000000001</v>
      </c>
      <c r="J30" s="72">
        <v>58.402160000000002</v>
      </c>
      <c r="K30" s="72">
        <v>57.884889999999999</v>
      </c>
      <c r="L30" s="72">
        <v>57.269359999999999</v>
      </c>
      <c r="M30" s="72">
        <v>58.985430000000001</v>
      </c>
      <c r="N30" s="72">
        <v>57.332810000000002</v>
      </c>
      <c r="O30" s="72">
        <v>62.918289999999999</v>
      </c>
      <c r="P30" s="72">
        <v>57.913409999999999</v>
      </c>
      <c r="Q30" s="72">
        <v>53.411769999999997</v>
      </c>
      <c r="R30" s="72">
        <v>57.379890000000003</v>
      </c>
      <c r="S30" s="72">
        <v>48.926679999999998</v>
      </c>
    </row>
    <row r="31" spans="1:19" x14ac:dyDescent="0.25">
      <c r="A31" s="73"/>
      <c r="B31" s="71" t="s">
        <v>116</v>
      </c>
      <c r="C31" s="73"/>
      <c r="D31" s="72">
        <v>0.39106000000000002</v>
      </c>
      <c r="E31" s="72"/>
      <c r="F31" s="72">
        <v>0.39244800000000002</v>
      </c>
      <c r="G31" s="72">
        <v>0.38680599999999998</v>
      </c>
      <c r="H31" s="72">
        <v>0.37833699999999998</v>
      </c>
      <c r="I31" s="72">
        <v>0.37608799999999998</v>
      </c>
      <c r="J31" s="72">
        <v>0.35949700000000001</v>
      </c>
      <c r="K31" s="72">
        <v>0.37989000000000001</v>
      </c>
      <c r="L31" s="72">
        <v>0.39147999999999999</v>
      </c>
      <c r="M31" s="72">
        <v>0.355541</v>
      </c>
      <c r="N31" s="72">
        <v>0.39565600000000001</v>
      </c>
      <c r="O31" s="72">
        <v>0.31031700000000001</v>
      </c>
      <c r="P31" s="72">
        <v>0.37202400000000002</v>
      </c>
      <c r="Q31" s="72">
        <v>0.63116099999999997</v>
      </c>
      <c r="R31" s="72">
        <v>0.39106000000000002</v>
      </c>
      <c r="S31" s="72">
        <v>1.3556029999999999</v>
      </c>
    </row>
    <row r="32" spans="1:19" x14ac:dyDescent="0.25">
      <c r="A32" s="73"/>
      <c r="B32" s="71" t="s">
        <v>117</v>
      </c>
      <c r="C32" s="73"/>
      <c r="D32" s="72">
        <v>0.29195500000000002</v>
      </c>
      <c r="E32" s="72"/>
      <c r="F32" s="72">
        <v>0.29004799999999997</v>
      </c>
      <c r="G32" s="72">
        <v>0.28601900000000002</v>
      </c>
      <c r="H32" s="72">
        <v>0.304618</v>
      </c>
      <c r="I32" s="72">
        <v>0.30462699999999998</v>
      </c>
      <c r="J32" s="72">
        <v>0.31994499999999998</v>
      </c>
      <c r="K32" s="72">
        <v>0.38458100000000001</v>
      </c>
      <c r="L32" s="72">
        <v>0.30107</v>
      </c>
      <c r="M32" s="72">
        <v>0.27642499999999998</v>
      </c>
      <c r="N32" s="72">
        <v>0.24108599999999999</v>
      </c>
      <c r="O32" s="72">
        <v>0.35470299999999999</v>
      </c>
      <c r="P32" s="72">
        <v>0.261048</v>
      </c>
      <c r="Q32" s="72">
        <v>1.7288999999999999E-2</v>
      </c>
      <c r="R32" s="72">
        <v>0.29195599999999999</v>
      </c>
      <c r="S32" s="72">
        <v>1.554076</v>
      </c>
    </row>
    <row r="33" spans="1:19" x14ac:dyDescent="0.25">
      <c r="A33" s="73"/>
      <c r="B33" s="71" t="s">
        <v>118</v>
      </c>
      <c r="C33" s="73"/>
      <c r="D33" s="72">
        <v>6.9232000000000002E-2</v>
      </c>
      <c r="E33" s="72"/>
      <c r="F33" s="72">
        <v>6.9370000000000001E-2</v>
      </c>
      <c r="G33" s="72">
        <v>7.0864999999999997E-2</v>
      </c>
      <c r="H33" s="72">
        <v>6.6930000000000003E-2</v>
      </c>
      <c r="I33" s="72">
        <v>6.5886E-2</v>
      </c>
      <c r="J33" s="72">
        <v>6.2556E-2</v>
      </c>
      <c r="K33" s="72">
        <v>4.6461000000000002E-2</v>
      </c>
      <c r="L33" s="72">
        <v>6.7158999999999996E-2</v>
      </c>
      <c r="M33" s="72">
        <v>7.0808999999999997E-2</v>
      </c>
      <c r="N33" s="72">
        <v>7.4107000000000006E-2</v>
      </c>
      <c r="O33" s="72">
        <v>5.2283000000000003E-2</v>
      </c>
      <c r="P33" s="72">
        <v>6.9732000000000002E-2</v>
      </c>
      <c r="Q33" s="72">
        <v>0.105644</v>
      </c>
      <c r="R33" s="72">
        <v>6.9232000000000002E-2</v>
      </c>
      <c r="S33" s="72">
        <v>0.103745</v>
      </c>
    </row>
    <row r="34" spans="1:19" x14ac:dyDescent="0.25">
      <c r="A34" s="73"/>
      <c r="B34" s="71" t="s">
        <v>121</v>
      </c>
      <c r="C34" s="73"/>
      <c r="D34" s="72">
        <v>4.6779900000000003</v>
      </c>
      <c r="E34" s="72"/>
      <c r="F34" s="72">
        <v>4.6851799999999999</v>
      </c>
      <c r="G34" s="72">
        <v>4.6389800000000001</v>
      </c>
      <c r="H34" s="72">
        <v>4.6527900000000004</v>
      </c>
      <c r="I34" s="72">
        <v>4.6349</v>
      </c>
      <c r="J34" s="72">
        <v>4.4361800000000002</v>
      </c>
      <c r="K34" s="72">
        <v>4.6882799999999998</v>
      </c>
      <c r="L34" s="72">
        <v>4.6664500000000002</v>
      </c>
      <c r="M34" s="72">
        <v>4.6557300000000001</v>
      </c>
      <c r="N34" s="72">
        <v>4.66859</v>
      </c>
      <c r="O34" s="72">
        <v>5.7071899999999998</v>
      </c>
      <c r="P34" s="72">
        <v>4.6794000000000002</v>
      </c>
      <c r="Q34" s="72">
        <v>5.0148599999999997</v>
      </c>
      <c r="R34" s="72">
        <v>4.6779900000000003</v>
      </c>
      <c r="S34" s="72">
        <v>5.3809199999999997</v>
      </c>
    </row>
    <row r="35" spans="1:19" x14ac:dyDescent="0.25">
      <c r="A35" s="73"/>
      <c r="B35" s="71" t="s">
        <v>122</v>
      </c>
      <c r="C35" s="73"/>
      <c r="D35" s="72">
        <v>0.7</v>
      </c>
      <c r="E35" s="72"/>
      <c r="F35" s="72">
        <v>0.7</v>
      </c>
      <c r="G35" s="72">
        <v>0.7</v>
      </c>
      <c r="H35" s="72">
        <v>0.7</v>
      </c>
      <c r="I35" s="72">
        <v>0.7</v>
      </c>
      <c r="J35" s="72">
        <v>0.7</v>
      </c>
      <c r="K35" s="72">
        <v>0.7</v>
      </c>
      <c r="L35" s="72">
        <v>0.7</v>
      </c>
      <c r="M35" s="72">
        <v>0.7</v>
      </c>
      <c r="N35" s="72">
        <v>0.7</v>
      </c>
      <c r="O35" s="72">
        <v>0.7</v>
      </c>
      <c r="P35" s="72">
        <v>0.7</v>
      </c>
      <c r="Q35" s="72">
        <v>0.7</v>
      </c>
      <c r="R35" s="72">
        <v>0.7</v>
      </c>
      <c r="S35" s="72">
        <v>0.7</v>
      </c>
    </row>
    <row r="36" spans="1:19" s="120" customFormat="1" x14ac:dyDescent="0.25">
      <c r="A36" s="56" t="s">
        <v>130</v>
      </c>
      <c r="B36" s="73"/>
      <c r="C36" s="73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1:19" x14ac:dyDescent="0.25">
      <c r="A37" s="73"/>
      <c r="B37" s="71" t="s">
        <v>328</v>
      </c>
      <c r="C37" s="73"/>
      <c r="D37" s="72">
        <v>-4.5185399999999998</v>
      </c>
      <c r="E37" s="72"/>
      <c r="F37" s="72">
        <v>-4.5438299999999998</v>
      </c>
      <c r="G37" s="72">
        <v>-4.3960499999999998</v>
      </c>
      <c r="H37" s="72">
        <v>-4.3796099999999996</v>
      </c>
      <c r="I37" s="72">
        <v>-4.3794000000000004</v>
      </c>
      <c r="J37" s="72">
        <v>-3.8860600000000001</v>
      </c>
      <c r="K37" s="72">
        <v>-3.52399</v>
      </c>
      <c r="L37" s="72">
        <v>-4.5045799999999998</v>
      </c>
      <c r="M37" s="72">
        <v>-4.2659200000000004</v>
      </c>
      <c r="N37" s="72">
        <v>-4.51959</v>
      </c>
      <c r="O37" s="72">
        <v>-6.1216499999999998</v>
      </c>
      <c r="P37" s="72">
        <v>-4.4591799999999999</v>
      </c>
      <c r="Q37" s="72">
        <v>-5.3197999999999999</v>
      </c>
      <c r="R37" s="72">
        <v>-4.5185399999999998</v>
      </c>
      <c r="S37" s="72">
        <v>-6.0243000000000002</v>
      </c>
    </row>
    <row r="38" spans="1:19" x14ac:dyDescent="0.25">
      <c r="A38" s="73"/>
      <c r="B38" s="71" t="s">
        <v>329</v>
      </c>
      <c r="C38" s="73"/>
      <c r="D38" s="72">
        <v>-4.5655999999999999</v>
      </c>
      <c r="E38" s="72"/>
      <c r="F38" s="72">
        <v>-4.5871899999999997</v>
      </c>
      <c r="G38" s="72">
        <v>-4.45444</v>
      </c>
      <c r="H38" s="72">
        <v>-4.4381199999999996</v>
      </c>
      <c r="I38" s="72">
        <v>-4.4145799999999999</v>
      </c>
      <c r="J38" s="72">
        <v>-3.9958800000000001</v>
      </c>
      <c r="K38" s="72">
        <v>-4.6354100000000003</v>
      </c>
      <c r="L38" s="72">
        <v>-4.5551000000000004</v>
      </c>
      <c r="M38" s="72">
        <v>-5.0035400000000001</v>
      </c>
      <c r="N38" s="72">
        <v>-4.5661399999999999</v>
      </c>
      <c r="O38" s="72">
        <v>-6.43621</v>
      </c>
      <c r="P38" s="72">
        <v>-4.49892</v>
      </c>
      <c r="Q38" s="72">
        <v>-5.3803900000000002</v>
      </c>
      <c r="R38" s="72">
        <v>-4.5655999999999999</v>
      </c>
      <c r="S38" s="72">
        <v>-6.10067</v>
      </c>
    </row>
    <row r="39" spans="1:19" x14ac:dyDescent="0.25">
      <c r="A39" s="73"/>
      <c r="B39" s="71" t="s">
        <v>330</v>
      </c>
      <c r="C39" s="73"/>
      <c r="D39" s="72">
        <v>-4.7514900000000004</v>
      </c>
      <c r="E39" s="72"/>
      <c r="F39" s="72">
        <v>-4.7724900000000003</v>
      </c>
      <c r="G39" s="72">
        <v>-4.64717</v>
      </c>
      <c r="H39" s="72">
        <v>-4.633</v>
      </c>
      <c r="I39" s="72">
        <v>-4.5973600000000001</v>
      </c>
      <c r="J39" s="72">
        <v>-4.2079700000000004</v>
      </c>
      <c r="K39" s="72">
        <v>-4.8292299999999999</v>
      </c>
      <c r="L39" s="72">
        <v>-4.7414199999999997</v>
      </c>
      <c r="M39" s="72">
        <v>-5.2107200000000002</v>
      </c>
      <c r="N39" s="72">
        <v>-4.7523900000000001</v>
      </c>
      <c r="O39" s="72">
        <v>-6.6398200000000003</v>
      </c>
      <c r="P39" s="72">
        <v>-4.6864800000000004</v>
      </c>
      <c r="Q39" s="72">
        <v>-5.5649699999999998</v>
      </c>
      <c r="R39" s="72">
        <v>-4.7514900000000004</v>
      </c>
      <c r="S39" s="72">
        <v>-6.2932399999999999</v>
      </c>
    </row>
    <row r="40" spans="1:19" x14ac:dyDescent="0.25">
      <c r="A40" s="73"/>
      <c r="B40" s="71" t="s">
        <v>331</v>
      </c>
      <c r="C40" s="73"/>
      <c r="D40" s="72">
        <v>1.7996999999999999E-2</v>
      </c>
      <c r="E40" s="72"/>
      <c r="F40" s="72">
        <v>1.1882E-2</v>
      </c>
      <c r="G40" s="72">
        <v>4.6962999999999998E-2</v>
      </c>
      <c r="H40" s="72">
        <v>5.3069999999999999E-2</v>
      </c>
      <c r="I40" s="72">
        <v>1.8772E-2</v>
      </c>
      <c r="J40" s="72">
        <v>0.37499700000000002</v>
      </c>
      <c r="K40" s="72">
        <v>3.1203999999999999E-2</v>
      </c>
      <c r="L40" s="72">
        <v>1.8679000000000001E-2</v>
      </c>
      <c r="M40" s="72">
        <v>9.2799999999999994E-9</v>
      </c>
      <c r="N40" s="72">
        <v>1.4186000000000001E-2</v>
      </c>
      <c r="O40" s="72">
        <v>1.11E-8</v>
      </c>
      <c r="P40" s="72">
        <v>2E-8</v>
      </c>
      <c r="Q40" s="72">
        <v>2.1699999999999999E-8</v>
      </c>
      <c r="R40" s="72">
        <v>1.7996999999999999E-2</v>
      </c>
      <c r="S40" s="72">
        <v>1.0999999999999999E-8</v>
      </c>
    </row>
    <row r="41" spans="1:19" x14ac:dyDescent="0.25">
      <c r="A41" s="73"/>
      <c r="B41" s="71" t="s">
        <v>332</v>
      </c>
      <c r="C41" s="73"/>
      <c r="D41" s="72">
        <v>-5.0250199999999996</v>
      </c>
      <c r="E41" s="72"/>
      <c r="F41" s="72">
        <v>-5.0385999999999997</v>
      </c>
      <c r="G41" s="72">
        <v>-5.0004799999999996</v>
      </c>
      <c r="H41" s="72">
        <v>-5.0340400000000001</v>
      </c>
      <c r="I41" s="72">
        <v>-4.8622699999999996</v>
      </c>
      <c r="J41" s="72">
        <v>-4.7775699999999999</v>
      </c>
      <c r="K41" s="72">
        <v>-5.1058399999999997</v>
      </c>
      <c r="L41" s="72">
        <v>-5.0201700000000002</v>
      </c>
      <c r="M41" s="72">
        <v>-5.3257500000000002</v>
      </c>
      <c r="N41" s="72">
        <v>-5.0304000000000002</v>
      </c>
      <c r="O41" s="72">
        <v>-6.5664699999999998</v>
      </c>
      <c r="P41" s="72">
        <v>-4.9723300000000004</v>
      </c>
      <c r="Q41" s="72">
        <v>-5.6501000000000001</v>
      </c>
      <c r="R41" s="72">
        <v>-5.0250199999999996</v>
      </c>
      <c r="S41" s="72">
        <v>-6.3239299999999998</v>
      </c>
    </row>
    <row r="42" spans="1:19" s="120" customFormat="1" x14ac:dyDescent="0.25">
      <c r="A42" s="56" t="s">
        <v>131</v>
      </c>
      <c r="B42" s="73"/>
      <c r="C42" s="73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</row>
    <row r="43" spans="1:19" x14ac:dyDescent="0.25">
      <c r="A43" s="73"/>
      <c r="B43" s="71" t="s">
        <v>333</v>
      </c>
      <c r="C43" s="73"/>
      <c r="D43" s="72">
        <v>39.6021</v>
      </c>
      <c r="E43" s="72"/>
      <c r="F43" s="72">
        <v>39.573700000000002</v>
      </c>
      <c r="G43" s="72">
        <v>39.685499999999998</v>
      </c>
      <c r="H43" s="72">
        <v>39.5518</v>
      </c>
      <c r="I43" s="72">
        <v>39.725700000000003</v>
      </c>
      <c r="J43" s="72">
        <v>39.676900000000003</v>
      </c>
      <c r="K43" s="72">
        <v>53.007899999999999</v>
      </c>
      <c r="L43" s="72">
        <v>39.588799999999999</v>
      </c>
      <c r="M43" s="72">
        <v>40.008299999999998</v>
      </c>
      <c r="N43" s="72">
        <v>39.565300000000001</v>
      </c>
      <c r="O43" s="72">
        <v>67.060599999999994</v>
      </c>
      <c r="P43" s="72">
        <v>39.864800000000002</v>
      </c>
      <c r="Q43" s="72">
        <v>37.911499999999997</v>
      </c>
      <c r="R43" s="72">
        <v>39.6021</v>
      </c>
      <c r="S43" s="72">
        <v>37.9011</v>
      </c>
    </row>
    <row r="44" spans="1:19" x14ac:dyDescent="0.25">
      <c r="A44" s="73"/>
      <c r="B44" s="71" t="s">
        <v>334</v>
      </c>
      <c r="C44" s="73"/>
      <c r="D44" s="72">
        <v>2.5878399999999999</v>
      </c>
      <c r="E44" s="72"/>
      <c r="F44" s="72">
        <v>2.5792700000000002</v>
      </c>
      <c r="G44" s="72">
        <v>2.6178900000000001</v>
      </c>
      <c r="H44" s="72">
        <v>2.5790600000000001</v>
      </c>
      <c r="I44" s="72">
        <v>2.6251799999999998</v>
      </c>
      <c r="J44" s="72">
        <v>2.6166800000000001</v>
      </c>
      <c r="K44" s="72">
        <v>-0.43844</v>
      </c>
      <c r="L44" s="72">
        <v>2.5812400000000002</v>
      </c>
      <c r="M44" s="72">
        <v>2.7077900000000001</v>
      </c>
      <c r="N44" s="72">
        <v>2.6121599999999998</v>
      </c>
      <c r="O44" s="72">
        <v>-0.30266999999999999</v>
      </c>
      <c r="P44" s="72">
        <v>2.6901700000000002</v>
      </c>
      <c r="Q44" s="72">
        <v>1.7101</v>
      </c>
      <c r="R44" s="72">
        <v>2.5878399999999999</v>
      </c>
      <c r="S44" s="72">
        <v>2.0985100000000001</v>
      </c>
    </row>
    <row r="45" spans="1:19" x14ac:dyDescent="0.25">
      <c r="A45" s="73"/>
      <c r="B45" s="71" t="s">
        <v>335</v>
      </c>
      <c r="C45" s="73"/>
      <c r="D45" s="72">
        <v>5.7230100000000004</v>
      </c>
      <c r="E45" s="72"/>
      <c r="F45" s="72">
        <v>5.7065799999999998</v>
      </c>
      <c r="G45" s="72">
        <v>5.7999400000000003</v>
      </c>
      <c r="H45" s="72">
        <v>5.73149</v>
      </c>
      <c r="I45" s="72">
        <v>6.4510199999999998</v>
      </c>
      <c r="J45" s="72">
        <v>6.3729100000000001</v>
      </c>
      <c r="K45" s="72">
        <v>4.4242499999999998</v>
      </c>
      <c r="L45" s="72">
        <v>5.5982900000000004</v>
      </c>
      <c r="M45" s="72">
        <v>5.6717000000000004</v>
      </c>
      <c r="N45" s="72">
        <v>5.7672100000000004</v>
      </c>
      <c r="O45" s="72">
        <v>1.85528</v>
      </c>
      <c r="P45" s="72">
        <v>5.8971600000000004</v>
      </c>
      <c r="Q45" s="72">
        <v>4.7957299999999998</v>
      </c>
      <c r="R45" s="72">
        <v>5.7230100000000004</v>
      </c>
      <c r="S45" s="72">
        <v>3.5000499999999999</v>
      </c>
    </row>
    <row r="46" spans="1:19" x14ac:dyDescent="0.25">
      <c r="A46" s="73"/>
      <c r="B46" s="71" t="s">
        <v>336</v>
      </c>
      <c r="C46" s="73"/>
      <c r="D46" s="72">
        <v>-0.91071999999999997</v>
      </c>
      <c r="E46" s="72"/>
      <c r="F46" s="72">
        <v>-0.90156000000000003</v>
      </c>
      <c r="G46" s="72">
        <v>-0.91171000000000002</v>
      </c>
      <c r="H46" s="72">
        <v>-0.91500999999999999</v>
      </c>
      <c r="I46" s="72">
        <v>-1.1620200000000001</v>
      </c>
      <c r="J46" s="72">
        <v>-0.79542999999999997</v>
      </c>
      <c r="K46" s="72">
        <v>-3.5318000000000001</v>
      </c>
      <c r="L46" s="72">
        <v>-0.73768999999999996</v>
      </c>
      <c r="M46" s="72">
        <v>-2.5038200000000002</v>
      </c>
      <c r="N46" s="72">
        <v>-0.91479999999999995</v>
      </c>
      <c r="O46" s="72">
        <v>-3.4962200000000001</v>
      </c>
      <c r="P46" s="72">
        <v>-1.0684400000000001</v>
      </c>
      <c r="Q46" s="72">
        <v>-0.41819000000000001</v>
      </c>
      <c r="R46" s="72">
        <v>-0.91071999999999997</v>
      </c>
      <c r="S46" s="72">
        <v>-0.72646999999999995</v>
      </c>
    </row>
    <row r="47" spans="1:19" x14ac:dyDescent="0.25">
      <c r="A47" s="73"/>
      <c r="B47" s="71" t="s">
        <v>337</v>
      </c>
      <c r="C47" s="73"/>
      <c r="D47" s="72">
        <v>58.719499999999996</v>
      </c>
      <c r="E47" s="72"/>
      <c r="F47" s="72">
        <v>58.560600000000001</v>
      </c>
      <c r="G47" s="72">
        <v>59.6462</v>
      </c>
      <c r="H47" s="72">
        <v>59.497799999999998</v>
      </c>
      <c r="I47" s="72">
        <v>58.6389</v>
      </c>
      <c r="J47" s="72">
        <v>60.237200000000001</v>
      </c>
      <c r="K47" s="72">
        <v>60.709499999999998</v>
      </c>
      <c r="L47" s="72">
        <v>63.023000000000003</v>
      </c>
      <c r="M47" s="72">
        <v>55.802100000000003</v>
      </c>
      <c r="N47" s="72">
        <v>59.235799999999998</v>
      </c>
      <c r="O47" s="72">
        <v>73.120800000000003</v>
      </c>
      <c r="P47" s="72">
        <v>59.3429</v>
      </c>
      <c r="Q47" s="72">
        <v>64.977000000000004</v>
      </c>
      <c r="R47" s="72">
        <v>58.719499999999996</v>
      </c>
      <c r="S47" s="72">
        <v>81.741100000000003</v>
      </c>
    </row>
    <row r="48" spans="1:19" x14ac:dyDescent="0.25">
      <c r="A48" s="73"/>
      <c r="B48" s="71" t="s">
        <v>338</v>
      </c>
      <c r="C48" s="73"/>
      <c r="D48" s="72">
        <v>5.1884600000000001</v>
      </c>
      <c r="E48" s="72"/>
      <c r="F48" s="72">
        <v>5.1855200000000004</v>
      </c>
      <c r="G48" s="72">
        <v>5.2302</v>
      </c>
      <c r="H48" s="72">
        <v>5.1954200000000004</v>
      </c>
      <c r="I48" s="72">
        <v>5.1444400000000003</v>
      </c>
      <c r="J48" s="72">
        <v>5.19041</v>
      </c>
      <c r="K48" s="72">
        <v>5.3976699999999997</v>
      </c>
      <c r="L48" s="72">
        <v>-0.64809000000000005</v>
      </c>
      <c r="M48" s="72">
        <v>4.8301400000000001</v>
      </c>
      <c r="N48" s="72">
        <v>5.2335599999999998</v>
      </c>
      <c r="O48" s="72">
        <v>0.91474999999999995</v>
      </c>
      <c r="P48" s="72">
        <v>5.2369300000000001</v>
      </c>
      <c r="Q48" s="72">
        <v>5.8417700000000004</v>
      </c>
      <c r="R48" s="72">
        <v>5.1884600000000001</v>
      </c>
      <c r="S48" s="72">
        <v>6.8</v>
      </c>
    </row>
    <row r="49" spans="1:19" x14ac:dyDescent="0.25">
      <c r="A49" s="73"/>
      <c r="B49" s="71" t="s">
        <v>339</v>
      </c>
      <c r="C49" s="73"/>
      <c r="D49" s="72">
        <v>51.860900000000001</v>
      </c>
      <c r="E49" s="72"/>
      <c r="F49" s="72">
        <v>51.659300000000002</v>
      </c>
      <c r="G49" s="72">
        <v>51.490499999999997</v>
      </c>
      <c r="H49" s="72">
        <v>50.127099999999999</v>
      </c>
      <c r="I49" s="72">
        <v>52.609400000000001</v>
      </c>
      <c r="J49" s="72">
        <v>49.738900000000001</v>
      </c>
      <c r="K49" s="72">
        <v>51.115499999999997</v>
      </c>
      <c r="L49" s="72">
        <v>51.851700000000001</v>
      </c>
      <c r="M49" s="72">
        <v>54.833300000000001</v>
      </c>
      <c r="N49" s="72">
        <v>52.357399999999998</v>
      </c>
      <c r="O49" s="72">
        <v>83.282200000000003</v>
      </c>
      <c r="P49" s="72">
        <v>52.832799999999999</v>
      </c>
      <c r="Q49" s="72">
        <v>51.436300000000003</v>
      </c>
      <c r="R49" s="72">
        <v>51.860900000000001</v>
      </c>
      <c r="S49" s="72">
        <v>45.834699999999998</v>
      </c>
    </row>
    <row r="50" spans="1:19" x14ac:dyDescent="0.25">
      <c r="A50" s="73"/>
      <c r="B50" s="71" t="s">
        <v>340</v>
      </c>
      <c r="C50" s="73"/>
      <c r="D50" s="72">
        <v>4.8555200000000003</v>
      </c>
      <c r="E50" s="72"/>
      <c r="F50" s="72">
        <v>4.8397300000000003</v>
      </c>
      <c r="G50" s="72">
        <v>4.8153699999999997</v>
      </c>
      <c r="H50" s="72">
        <v>4.7056399999999998</v>
      </c>
      <c r="I50" s="72">
        <v>4.9004200000000004</v>
      </c>
      <c r="J50" s="72">
        <v>4.6453899999999999</v>
      </c>
      <c r="K50" s="72">
        <v>4.8334200000000003</v>
      </c>
      <c r="L50" s="72">
        <v>4.85562</v>
      </c>
      <c r="M50" s="72">
        <v>6.4061700000000004</v>
      </c>
      <c r="N50" s="72">
        <v>4.9157500000000001</v>
      </c>
      <c r="O50" s="72">
        <v>11.271599999999999</v>
      </c>
      <c r="P50" s="72">
        <v>4.9283799999999998</v>
      </c>
      <c r="Q50" s="72">
        <v>5.0058299999999996</v>
      </c>
      <c r="R50" s="72">
        <v>4.8555200000000003</v>
      </c>
      <c r="S50" s="72">
        <v>4.7470600000000003</v>
      </c>
    </row>
    <row r="51" spans="1:19" x14ac:dyDescent="0.25">
      <c r="A51" s="73"/>
      <c r="B51" s="71" t="s">
        <v>341</v>
      </c>
      <c r="C51" s="73"/>
      <c r="D51" s="72">
        <v>32.083199999999998</v>
      </c>
      <c r="E51" s="72"/>
      <c r="F51" s="72">
        <v>32.064799999999998</v>
      </c>
      <c r="G51" s="72">
        <v>34.615099999999998</v>
      </c>
      <c r="H51" s="72">
        <v>32.216099999999997</v>
      </c>
      <c r="I51" s="72">
        <v>32.141399999999997</v>
      </c>
      <c r="J51" s="72">
        <v>32.361199999999997</v>
      </c>
      <c r="K51" s="72">
        <v>31.9954</v>
      </c>
      <c r="L51" s="72">
        <v>32.050899999999999</v>
      </c>
      <c r="M51" s="72">
        <v>34.642699999999998</v>
      </c>
      <c r="N51" s="72">
        <v>65.009500000000003</v>
      </c>
      <c r="O51" s="72">
        <v>73.982299999999995</v>
      </c>
      <c r="P51" s="72">
        <v>32.4437</v>
      </c>
      <c r="Q51" s="72">
        <v>10.1585</v>
      </c>
      <c r="R51" s="72">
        <v>32.083199999999998</v>
      </c>
      <c r="S51" s="72">
        <v>12.7951</v>
      </c>
    </row>
    <row r="52" spans="1:19" x14ac:dyDescent="0.25">
      <c r="A52" s="73"/>
      <c r="B52" s="71" t="s">
        <v>342</v>
      </c>
      <c r="C52" s="73"/>
      <c r="D52" s="72">
        <v>6.2154699999999998</v>
      </c>
      <c r="E52" s="72"/>
      <c r="F52" s="72">
        <v>6.2858900000000002</v>
      </c>
      <c r="G52" s="72">
        <v>5.9743599999999999</v>
      </c>
      <c r="H52" s="72">
        <v>5.87669</v>
      </c>
      <c r="I52" s="72">
        <v>5.8500500000000004</v>
      </c>
      <c r="J52" s="72">
        <v>5.6135000000000002</v>
      </c>
      <c r="K52" s="72">
        <v>5.7909499999999996</v>
      </c>
      <c r="L52" s="72">
        <v>6.2179799999999998</v>
      </c>
      <c r="M52" s="72">
        <v>5.6316600000000001</v>
      </c>
      <c r="N52" s="72">
        <v>-0.59887999999999997</v>
      </c>
      <c r="O52" s="72">
        <v>0.65902300000000003</v>
      </c>
      <c r="P52" s="72">
        <v>5.8275100000000002</v>
      </c>
      <c r="Q52" s="72">
        <v>8.6745300000000007</v>
      </c>
      <c r="R52" s="72">
        <v>6.2154699999999998</v>
      </c>
      <c r="S52" s="72">
        <v>8.8140300000000007</v>
      </c>
    </row>
    <row r="53" spans="1:19" x14ac:dyDescent="0.25">
      <c r="A53" s="73"/>
      <c r="B53" s="71" t="s">
        <v>343</v>
      </c>
      <c r="C53" s="73"/>
      <c r="D53" s="72">
        <v>4.5421699999999996</v>
      </c>
      <c r="E53" s="72"/>
      <c r="F53" s="72">
        <v>4.5452300000000001</v>
      </c>
      <c r="G53" s="72">
        <v>-9.4070499999999999</v>
      </c>
      <c r="H53" s="72">
        <v>4.5281399999999996</v>
      </c>
      <c r="I53" s="72">
        <v>4.5602200000000002</v>
      </c>
      <c r="J53" s="72">
        <v>4.5383800000000001</v>
      </c>
      <c r="K53" s="72">
        <v>4.5607199999999999</v>
      </c>
      <c r="L53" s="72">
        <v>4.5391700000000004</v>
      </c>
      <c r="M53" s="72">
        <v>-9.9790200000000002</v>
      </c>
      <c r="N53" s="72">
        <v>-2.6577600000000001</v>
      </c>
      <c r="O53" s="72">
        <v>-1.99997</v>
      </c>
      <c r="P53" s="72">
        <v>4.4955100000000003</v>
      </c>
      <c r="Q53" s="72">
        <v>5.9993100000000004</v>
      </c>
      <c r="R53" s="72">
        <v>4.5421699999999996</v>
      </c>
      <c r="S53" s="72">
        <v>5.3704900000000002</v>
      </c>
    </row>
    <row r="54" spans="1:19" x14ac:dyDescent="0.25">
      <c r="A54" s="73"/>
      <c r="B54" s="71" t="s">
        <v>344</v>
      </c>
      <c r="C54" s="73"/>
      <c r="D54" s="72">
        <v>-2.4318200000000001</v>
      </c>
      <c r="E54" s="72"/>
      <c r="F54" s="72">
        <v>-2.43851</v>
      </c>
      <c r="G54" s="72">
        <v>-1.28176</v>
      </c>
      <c r="H54" s="72">
        <v>-2.40307</v>
      </c>
      <c r="I54" s="72">
        <v>-2.4552299999999998</v>
      </c>
      <c r="J54" s="72">
        <v>-2.3211599999999999</v>
      </c>
      <c r="K54" s="72">
        <v>-2.5107599999999999</v>
      </c>
      <c r="L54" s="72">
        <v>-2.4442900000000001</v>
      </c>
      <c r="M54" s="72">
        <v>-1.2813099999999999</v>
      </c>
      <c r="N54" s="72">
        <v>-4.0852599999999999</v>
      </c>
      <c r="O54" s="72">
        <v>4.9004599999999998</v>
      </c>
      <c r="P54" s="72">
        <v>-2.34138</v>
      </c>
      <c r="Q54" s="72">
        <v>-3.95675</v>
      </c>
      <c r="R54" s="72">
        <v>-2.4318200000000001</v>
      </c>
      <c r="S54" s="72">
        <v>-4.9575699999999996</v>
      </c>
    </row>
    <row r="55" spans="1:19" x14ac:dyDescent="0.25">
      <c r="A55" s="73"/>
      <c r="B55" s="71" t="s">
        <v>345</v>
      </c>
      <c r="C55" s="73"/>
      <c r="D55" s="72">
        <v>43.6877</v>
      </c>
      <c r="E55" s="72"/>
      <c r="F55" s="72">
        <v>43.589599999999997</v>
      </c>
      <c r="G55" s="72">
        <v>43.966500000000003</v>
      </c>
      <c r="H55" s="72">
        <v>44.006500000000003</v>
      </c>
      <c r="I55" s="72">
        <v>43.958799999999997</v>
      </c>
      <c r="J55" s="72">
        <v>44.2363</v>
      </c>
      <c r="K55" s="72">
        <v>63.725099999999998</v>
      </c>
      <c r="L55" s="72">
        <v>43.682699999999997</v>
      </c>
      <c r="M55" s="72">
        <v>43.5946</v>
      </c>
      <c r="N55" s="72">
        <v>43.819200000000002</v>
      </c>
      <c r="O55" s="72">
        <v>41.006999999999998</v>
      </c>
      <c r="P55" s="72">
        <v>44.070799999999998</v>
      </c>
      <c r="Q55" s="72">
        <v>42.466700000000003</v>
      </c>
      <c r="R55" s="72">
        <v>43.6877</v>
      </c>
      <c r="S55" s="72">
        <v>41.841500000000003</v>
      </c>
    </row>
    <row r="56" spans="1:19" x14ac:dyDescent="0.25">
      <c r="A56" s="73"/>
      <c r="B56" s="71" t="s">
        <v>346</v>
      </c>
      <c r="C56" s="73"/>
      <c r="D56" s="72">
        <v>2.2791899999999998</v>
      </c>
      <c r="E56" s="72"/>
      <c r="F56" s="72">
        <v>2.2377400000000001</v>
      </c>
      <c r="G56" s="72">
        <v>2.38531</v>
      </c>
      <c r="H56" s="72">
        <v>2.3954300000000002</v>
      </c>
      <c r="I56" s="72">
        <v>2.37941</v>
      </c>
      <c r="J56" s="72">
        <v>2.4673799999999999</v>
      </c>
      <c r="K56" s="72">
        <v>3.9843899999999999</v>
      </c>
      <c r="L56" s="72">
        <v>2.2776800000000001</v>
      </c>
      <c r="M56" s="72">
        <v>2.2099099999999998</v>
      </c>
      <c r="N56" s="72">
        <v>2.3337500000000002</v>
      </c>
      <c r="O56" s="72">
        <v>-0.41631000000000001</v>
      </c>
      <c r="P56" s="72">
        <v>2.4198400000000002</v>
      </c>
      <c r="Q56" s="72">
        <v>1.88182</v>
      </c>
      <c r="R56" s="72">
        <v>2.2791899999999998</v>
      </c>
      <c r="S56" s="72">
        <v>1.6160099999999999</v>
      </c>
    </row>
    <row r="57" spans="1:19" x14ac:dyDescent="0.25">
      <c r="A57" s="73"/>
      <c r="B57" s="71" t="s">
        <v>347</v>
      </c>
      <c r="C57" s="73"/>
      <c r="D57" s="72">
        <v>47.903100000000002</v>
      </c>
      <c r="E57" s="72"/>
      <c r="F57" s="72">
        <v>47.860300000000002</v>
      </c>
      <c r="G57" s="72">
        <v>48.327599999999997</v>
      </c>
      <c r="H57" s="72">
        <v>48.507399999999997</v>
      </c>
      <c r="I57" s="72">
        <v>48.4193</v>
      </c>
      <c r="J57" s="72">
        <v>49.149500000000003</v>
      </c>
      <c r="K57" s="72">
        <v>47.199300000000001</v>
      </c>
      <c r="L57" s="72">
        <v>47.926299999999998</v>
      </c>
      <c r="M57" s="72">
        <v>35.789499999999997</v>
      </c>
      <c r="N57" s="72">
        <v>48.0334</v>
      </c>
      <c r="O57" s="72">
        <v>26.049199999999999</v>
      </c>
      <c r="P57" s="72">
        <v>48.198700000000002</v>
      </c>
      <c r="Q57" s="72">
        <v>47.090299999999999</v>
      </c>
      <c r="R57" s="72">
        <v>47.903100000000002</v>
      </c>
      <c r="S57" s="72">
        <v>46.010300000000001</v>
      </c>
    </row>
    <row r="58" spans="1:19" x14ac:dyDescent="0.25">
      <c r="A58" s="73"/>
      <c r="B58" s="71" t="s">
        <v>348</v>
      </c>
      <c r="C58" s="73"/>
      <c r="D58" s="72">
        <v>3.51471</v>
      </c>
      <c r="E58" s="72"/>
      <c r="F58" s="72">
        <v>3.50753</v>
      </c>
      <c r="G58" s="72">
        <v>3.5849500000000001</v>
      </c>
      <c r="H58" s="72">
        <v>3.6034700000000002</v>
      </c>
      <c r="I58" s="72">
        <v>3.5977000000000001</v>
      </c>
      <c r="J58" s="72">
        <v>3.6987000000000001</v>
      </c>
      <c r="K58" s="72">
        <v>3.3862299999999999</v>
      </c>
      <c r="L58" s="72">
        <v>3.5205199999999999</v>
      </c>
      <c r="M58" s="72">
        <v>5.2004099999999998</v>
      </c>
      <c r="N58" s="72">
        <v>3.54033</v>
      </c>
      <c r="O58" s="72">
        <v>0.28305399999999997</v>
      </c>
      <c r="P58" s="72">
        <v>3.55138</v>
      </c>
      <c r="Q58" s="72">
        <v>3.49159</v>
      </c>
      <c r="R58" s="72">
        <v>3.51471</v>
      </c>
      <c r="S58" s="72">
        <v>3.3381099999999999</v>
      </c>
    </row>
    <row r="59" spans="1:19" x14ac:dyDescent="0.25">
      <c r="A59" s="73" t="s">
        <v>126</v>
      </c>
      <c r="B59" s="73"/>
      <c r="C59" s="73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</row>
    <row r="60" spans="1:19" ht="16.5" x14ac:dyDescent="0.3">
      <c r="A60" s="73"/>
      <c r="B60" s="9" t="s">
        <v>174</v>
      </c>
      <c r="C60" s="73"/>
      <c r="D60" s="72">
        <v>335.00799999999998</v>
      </c>
      <c r="E60" s="72"/>
      <c r="F60" s="72">
        <v>338.11500000000001</v>
      </c>
      <c r="G60" s="72">
        <v>317.80900000000003</v>
      </c>
      <c r="H60" s="72">
        <v>323.18</v>
      </c>
      <c r="I60" s="72">
        <v>323.04399999999998</v>
      </c>
      <c r="J60" s="72">
        <v>262.57400000000001</v>
      </c>
      <c r="K60" s="72">
        <v>345.245</v>
      </c>
      <c r="L60" s="72">
        <v>332.55099999999999</v>
      </c>
      <c r="M60" s="72">
        <v>337.077</v>
      </c>
      <c r="N60" s="72">
        <v>335.13799999999998</v>
      </c>
      <c r="O60" s="72">
        <v>1100.3399999999999</v>
      </c>
      <c r="P60" s="72">
        <v>321.91199999999998</v>
      </c>
      <c r="Q60" s="72">
        <v>493.02699999999999</v>
      </c>
      <c r="R60" s="72">
        <v>335.00799999999998</v>
      </c>
      <c r="S60" s="72">
        <v>802.85199999999998</v>
      </c>
    </row>
    <row r="61" spans="1:19" ht="16.5" x14ac:dyDescent="0.3">
      <c r="A61" s="73"/>
      <c r="B61" s="9" t="s">
        <v>175</v>
      </c>
      <c r="C61" s="73"/>
      <c r="D61" s="72">
        <v>177.03100000000001</v>
      </c>
      <c r="E61" s="72"/>
      <c r="F61" s="72">
        <v>180.279</v>
      </c>
      <c r="G61" s="72">
        <v>154.136</v>
      </c>
      <c r="H61" s="72">
        <v>164.02600000000001</v>
      </c>
      <c r="I61" s="72">
        <v>156.477</v>
      </c>
      <c r="J61" s="72">
        <v>54.579000000000001</v>
      </c>
      <c r="K61" s="72">
        <v>187.59</v>
      </c>
      <c r="L61" s="72">
        <v>175.136</v>
      </c>
      <c r="M61" s="72">
        <v>128.233</v>
      </c>
      <c r="N61" s="72">
        <v>176.18</v>
      </c>
      <c r="O61" s="72">
        <v>886.24099999999999</v>
      </c>
      <c r="P61" s="72">
        <v>153.934</v>
      </c>
      <c r="Q61" s="72">
        <v>367.62400000000002</v>
      </c>
      <c r="R61" s="72">
        <v>177.03100000000001</v>
      </c>
      <c r="S61" s="72">
        <v>735.18200000000002</v>
      </c>
    </row>
    <row r="62" spans="1:19" ht="16.5" x14ac:dyDescent="0.3">
      <c r="A62" s="73"/>
      <c r="B62" s="9" t="s">
        <v>176</v>
      </c>
      <c r="C62" s="73"/>
      <c r="D62" s="72">
        <v>0.52843799999999996</v>
      </c>
      <c r="E62" s="72"/>
      <c r="F62" s="72">
        <v>0.53318699999999997</v>
      </c>
      <c r="G62" s="72">
        <v>0.48499700000000001</v>
      </c>
      <c r="H62" s="72">
        <v>0.50753899999999996</v>
      </c>
      <c r="I62" s="72">
        <v>0.48438199999999998</v>
      </c>
      <c r="J62" s="72">
        <v>0.20786099999999999</v>
      </c>
      <c r="K62" s="72">
        <v>0.54335199999999995</v>
      </c>
      <c r="L62" s="72">
        <v>0.526644</v>
      </c>
      <c r="M62" s="72">
        <v>0.38042799999999999</v>
      </c>
      <c r="N62" s="72">
        <v>0.52569500000000002</v>
      </c>
      <c r="O62" s="72">
        <v>0.80542599999999998</v>
      </c>
      <c r="P62" s="72">
        <v>0.47818699999999997</v>
      </c>
      <c r="Q62" s="72">
        <v>0.74564600000000003</v>
      </c>
      <c r="R62" s="72">
        <v>0.52843799999999996</v>
      </c>
      <c r="S62" s="72">
        <v>0.91571400000000003</v>
      </c>
    </row>
    <row r="63" spans="1:19" ht="16.5" x14ac:dyDescent="0.3">
      <c r="A63" s="73"/>
      <c r="B63" s="9" t="s">
        <v>177</v>
      </c>
      <c r="C63" s="73"/>
      <c r="D63" s="72">
        <v>46.441200000000002</v>
      </c>
      <c r="E63" s="72"/>
      <c r="F63" s="72">
        <v>46.845599999999997</v>
      </c>
      <c r="G63" s="72">
        <v>44.1935</v>
      </c>
      <c r="H63" s="72">
        <v>44.737699999999997</v>
      </c>
      <c r="I63" s="72">
        <v>43.948900000000002</v>
      </c>
      <c r="J63" s="72">
        <v>35.616799999999998</v>
      </c>
      <c r="K63" s="72">
        <v>50.2637</v>
      </c>
      <c r="L63" s="72">
        <v>46.182299999999998</v>
      </c>
      <c r="M63" s="72">
        <v>41.316299999999998</v>
      </c>
      <c r="N63" s="72">
        <v>46.048000000000002</v>
      </c>
      <c r="O63" s="72">
        <v>126.583</v>
      </c>
      <c r="P63" s="72">
        <v>44.460999999999999</v>
      </c>
      <c r="Q63" s="72">
        <v>76.319100000000006</v>
      </c>
      <c r="R63" s="72">
        <v>46.441200000000002</v>
      </c>
      <c r="S63" s="72">
        <v>135.601</v>
      </c>
    </row>
    <row r="64" spans="1:19" ht="17.25" thickBot="1" x14ac:dyDescent="0.35">
      <c r="A64" s="70"/>
      <c r="B64" s="78" t="s">
        <v>178</v>
      </c>
      <c r="C64" s="70"/>
      <c r="D64" s="66">
        <v>0.16140199999999999</v>
      </c>
      <c r="E64" s="66"/>
      <c r="F64" s="66">
        <v>0.161471</v>
      </c>
      <c r="G64" s="66">
        <v>0.16078700000000001</v>
      </c>
      <c r="H64" s="66">
        <v>0.160333</v>
      </c>
      <c r="I64" s="66">
        <v>0.15901100000000001</v>
      </c>
      <c r="J64" s="66">
        <v>0.15804699999999999</v>
      </c>
      <c r="K64" s="66">
        <v>0.161052</v>
      </c>
      <c r="L64" s="66">
        <v>0.161166</v>
      </c>
      <c r="M64" s="66">
        <v>0.147594</v>
      </c>
      <c r="N64" s="66">
        <v>0.15956899999999999</v>
      </c>
      <c r="O64" s="66">
        <v>0.14516200000000001</v>
      </c>
      <c r="P64" s="66">
        <v>0.157027</v>
      </c>
      <c r="Q64" s="66">
        <v>0.18210100000000001</v>
      </c>
      <c r="R64" s="66">
        <v>0.16140199999999999</v>
      </c>
      <c r="S64" s="66">
        <v>0.21532899999999999</v>
      </c>
    </row>
    <row r="65" spans="1:19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</sheetData>
  <mergeCells count="1"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69"/>
  <sheetViews>
    <sheetView workbookViewId="0">
      <selection activeCell="A2" sqref="A2:Z69"/>
    </sheetView>
  </sheetViews>
  <sheetFormatPr defaultRowHeight="15" x14ac:dyDescent="0.25"/>
  <cols>
    <col min="1" max="1" width="2.42578125" customWidth="1"/>
    <col min="2" max="2" width="37.5703125" bestFit="1" customWidth="1"/>
    <col min="3" max="3" width="2.140625" customWidth="1"/>
    <col min="5" max="5" width="1.85546875" customWidth="1"/>
    <col min="6" max="6" width="8.28515625" bestFit="1" customWidth="1"/>
    <col min="7" max="7" width="10" bestFit="1" customWidth="1"/>
    <col min="8" max="9" width="11.140625" style="136" customWidth="1"/>
    <col min="10" max="10" width="8.28515625" bestFit="1" customWidth="1"/>
    <col min="11" max="13" width="8.5703125" bestFit="1" customWidth="1"/>
    <col min="14" max="14" width="8.5703125" style="136" customWidth="1"/>
    <col min="15" max="15" width="8.7109375" style="136" customWidth="1"/>
    <col min="16" max="17" width="8.5703125" style="136" customWidth="1"/>
    <col min="18" max="18" width="8.28515625" bestFit="1" customWidth="1"/>
    <col min="19" max="20" width="12.7109375" bestFit="1" customWidth="1"/>
    <col min="21" max="21" width="11.140625" bestFit="1" customWidth="1"/>
    <col min="22" max="22" width="8.5703125" bestFit="1" customWidth="1"/>
    <col min="23" max="23" width="8.7109375" bestFit="1" customWidth="1"/>
    <col min="24" max="24" width="10.140625" bestFit="1" customWidth="1"/>
    <col min="25" max="27" width="9.42578125" bestFit="1" customWidth="1"/>
  </cols>
  <sheetData>
    <row r="1" spans="1:32" x14ac:dyDescent="0.25">
      <c r="A1" s="122" t="s">
        <v>290</v>
      </c>
      <c r="B1" s="120"/>
      <c r="C1" s="120"/>
      <c r="D1" s="120"/>
      <c r="E1" s="120"/>
      <c r="F1" s="120"/>
      <c r="G1" s="120"/>
      <c r="J1" s="120"/>
      <c r="K1" s="120"/>
      <c r="L1" s="120"/>
      <c r="M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1:32" ht="15.75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120"/>
    </row>
    <row r="3" spans="1:32" x14ac:dyDescent="0.25">
      <c r="A3" s="117"/>
      <c r="B3" s="117"/>
      <c r="C3" s="117"/>
      <c r="D3" s="117"/>
      <c r="E3" s="117"/>
      <c r="F3" s="76" t="s">
        <v>291</v>
      </c>
      <c r="G3" s="76" t="s">
        <v>291</v>
      </c>
      <c r="H3" s="76" t="s">
        <v>291</v>
      </c>
      <c r="I3" s="76" t="s">
        <v>291</v>
      </c>
      <c r="J3" s="76" t="s">
        <v>292</v>
      </c>
      <c r="K3" s="76" t="s">
        <v>293</v>
      </c>
      <c r="L3" s="76" t="s">
        <v>293</v>
      </c>
      <c r="M3" s="76" t="s">
        <v>293</v>
      </c>
      <c r="N3" s="76" t="s">
        <v>365</v>
      </c>
      <c r="O3" s="76" t="s">
        <v>365</v>
      </c>
      <c r="P3" s="76" t="s">
        <v>365</v>
      </c>
      <c r="Q3" s="76" t="s">
        <v>365</v>
      </c>
      <c r="R3" s="76" t="s">
        <v>294</v>
      </c>
      <c r="S3" s="76" t="s">
        <v>294</v>
      </c>
      <c r="T3" s="76" t="s">
        <v>294</v>
      </c>
      <c r="U3" s="76" t="s">
        <v>236</v>
      </c>
      <c r="V3" s="76" t="s">
        <v>236</v>
      </c>
      <c r="W3" s="76" t="s">
        <v>236</v>
      </c>
      <c r="X3" s="76" t="s">
        <v>295</v>
      </c>
      <c r="Y3" s="76" t="s">
        <v>296</v>
      </c>
      <c r="Z3" s="76" t="s">
        <v>296</v>
      </c>
      <c r="AA3" s="76" t="s">
        <v>296</v>
      </c>
    </row>
    <row r="4" spans="1:32" x14ac:dyDescent="0.25">
      <c r="A4" s="110"/>
      <c r="B4" s="110"/>
      <c r="C4" s="110"/>
      <c r="D4" s="110" t="s">
        <v>99</v>
      </c>
      <c r="E4" s="110"/>
      <c r="F4" s="77" t="s">
        <v>297</v>
      </c>
      <c r="G4" s="77" t="s">
        <v>297</v>
      </c>
      <c r="H4" s="77" t="s">
        <v>297</v>
      </c>
      <c r="I4" s="77" t="s">
        <v>297</v>
      </c>
      <c r="J4" s="77" t="s">
        <v>298</v>
      </c>
      <c r="K4" s="77" t="s">
        <v>299</v>
      </c>
      <c r="L4" s="77" t="s">
        <v>300</v>
      </c>
      <c r="M4" s="77" t="s">
        <v>40</v>
      </c>
      <c r="N4" s="77" t="s">
        <v>40</v>
      </c>
      <c r="O4" s="77">
        <v>2009</v>
      </c>
      <c r="P4" s="77" t="s">
        <v>38</v>
      </c>
      <c r="Q4" s="77" t="s">
        <v>37</v>
      </c>
      <c r="R4" s="77" t="s">
        <v>300</v>
      </c>
      <c r="S4" s="77" t="s">
        <v>300</v>
      </c>
      <c r="T4" s="77" t="s">
        <v>300</v>
      </c>
      <c r="U4" s="77" t="s">
        <v>301</v>
      </c>
      <c r="V4" s="77" t="s">
        <v>301</v>
      </c>
      <c r="W4" s="77" t="s">
        <v>301</v>
      </c>
      <c r="X4" s="77" t="s">
        <v>302</v>
      </c>
      <c r="Y4" s="77" t="s">
        <v>303</v>
      </c>
      <c r="Z4" s="77" t="s">
        <v>304</v>
      </c>
      <c r="AA4" s="77" t="s">
        <v>305</v>
      </c>
    </row>
    <row r="5" spans="1:32" x14ac:dyDescent="0.25">
      <c r="A5" s="156" t="s">
        <v>278</v>
      </c>
      <c r="B5" s="156"/>
      <c r="C5" s="149"/>
      <c r="D5" s="149" t="s">
        <v>349</v>
      </c>
      <c r="E5" s="149"/>
      <c r="F5" s="149" t="s">
        <v>306</v>
      </c>
      <c r="G5" s="149" t="s">
        <v>307</v>
      </c>
      <c r="H5" s="149" t="s">
        <v>363</v>
      </c>
      <c r="I5" s="149" t="s">
        <v>364</v>
      </c>
      <c r="J5" s="149" t="s">
        <v>308</v>
      </c>
      <c r="K5" s="149" t="s">
        <v>221</v>
      </c>
      <c r="L5" s="149" t="s">
        <v>221</v>
      </c>
      <c r="M5" s="149" t="s">
        <v>309</v>
      </c>
      <c r="N5" s="149" t="s">
        <v>366</v>
      </c>
      <c r="O5" s="149" t="s">
        <v>367</v>
      </c>
      <c r="P5" s="149" t="s">
        <v>367</v>
      </c>
      <c r="Q5" s="149" t="s">
        <v>367</v>
      </c>
      <c r="R5" s="149" t="s">
        <v>310</v>
      </c>
      <c r="S5" s="149" t="s">
        <v>311</v>
      </c>
      <c r="T5" s="149" t="s">
        <v>312</v>
      </c>
      <c r="U5" s="149" t="s">
        <v>313</v>
      </c>
      <c r="V5" s="149" t="s">
        <v>314</v>
      </c>
      <c r="W5" s="149" t="s">
        <v>315</v>
      </c>
      <c r="X5" s="149" t="s">
        <v>316</v>
      </c>
      <c r="Y5" s="149">
        <v>1970</v>
      </c>
      <c r="Z5" s="149" t="s">
        <v>302</v>
      </c>
      <c r="AA5" s="148" t="s">
        <v>317</v>
      </c>
    </row>
    <row r="6" spans="1:32" s="133" customFormat="1" x14ac:dyDescent="0.25">
      <c r="A6" s="121" t="s">
        <v>361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32" s="133" customFormat="1" x14ac:dyDescent="0.25">
      <c r="A7" s="77"/>
      <c r="B7" s="132" t="s">
        <v>361</v>
      </c>
      <c r="C7" s="77"/>
      <c r="D7" s="134">
        <v>1674.422</v>
      </c>
      <c r="E7" s="134"/>
      <c r="F7" s="134" t="s">
        <v>229</v>
      </c>
      <c r="G7" s="134" t="s">
        <v>229</v>
      </c>
      <c r="H7" s="134" t="s">
        <v>229</v>
      </c>
      <c r="I7" s="134" t="s">
        <v>229</v>
      </c>
      <c r="J7" s="134" t="s">
        <v>229</v>
      </c>
      <c r="K7" s="134">
        <v>1626.0239999999999</v>
      </c>
      <c r="L7" s="134">
        <v>1640.394</v>
      </c>
      <c r="M7" s="134">
        <v>1627.37</v>
      </c>
      <c r="N7" s="134">
        <v>1634.0640000000001</v>
      </c>
      <c r="O7" s="134">
        <v>1676.6120000000001</v>
      </c>
      <c r="P7" s="134">
        <v>1733.0039999999999</v>
      </c>
      <c r="Q7" s="134">
        <v>1711.518</v>
      </c>
      <c r="R7" s="134">
        <v>1648.89</v>
      </c>
      <c r="S7" s="134">
        <v>1664.6559999999999</v>
      </c>
      <c r="T7" s="134">
        <v>1634.3119999999999</v>
      </c>
      <c r="U7" s="134">
        <v>2721.7</v>
      </c>
      <c r="V7" s="134">
        <v>2496.56</v>
      </c>
      <c r="W7" s="134">
        <v>1763.8320000000001</v>
      </c>
      <c r="X7" s="134">
        <v>1666.846</v>
      </c>
      <c r="Y7" s="134">
        <v>1678.0160000000001</v>
      </c>
      <c r="Z7" s="134">
        <v>1712.6659999999999</v>
      </c>
      <c r="AA7" s="134">
        <v>1671.71</v>
      </c>
      <c r="AB7" s="136"/>
      <c r="AC7" s="136"/>
      <c r="AD7" s="136"/>
      <c r="AE7" s="136"/>
      <c r="AF7" s="136"/>
    </row>
    <row r="8" spans="1:32" s="133" customFormat="1" x14ac:dyDescent="0.25">
      <c r="A8" s="77"/>
      <c r="B8" s="132" t="s">
        <v>362</v>
      </c>
      <c r="C8" s="77"/>
      <c r="D8" s="134">
        <v>0</v>
      </c>
      <c r="E8" s="134"/>
      <c r="F8" s="134" t="s">
        <v>229</v>
      </c>
      <c r="G8" s="134" t="s">
        <v>229</v>
      </c>
      <c r="H8" s="134" t="s">
        <v>229</v>
      </c>
      <c r="I8" s="134" t="s">
        <v>229</v>
      </c>
      <c r="J8" s="134" t="s">
        <v>229</v>
      </c>
      <c r="K8" s="134">
        <v>-48.398000000000003</v>
      </c>
      <c r="L8" s="134">
        <v>-34.027999999999999</v>
      </c>
      <c r="M8" s="134">
        <v>-47.052</v>
      </c>
      <c r="N8" s="134">
        <v>-40.357999999999997</v>
      </c>
      <c r="O8" s="134">
        <v>2.19</v>
      </c>
      <c r="P8" s="134">
        <v>58.582000000000001</v>
      </c>
      <c r="Q8" s="134">
        <v>37.095999999999997</v>
      </c>
      <c r="R8" s="134">
        <v>-25.532</v>
      </c>
      <c r="S8" s="134">
        <v>-9.766</v>
      </c>
      <c r="T8" s="134">
        <v>-40.11</v>
      </c>
      <c r="U8" s="134">
        <v>1047.278</v>
      </c>
      <c r="V8" s="134">
        <v>822.13800000000003</v>
      </c>
      <c r="W8" s="134">
        <v>89.41</v>
      </c>
      <c r="X8" s="134">
        <v>-7.5759999999999996</v>
      </c>
      <c r="Y8" s="134">
        <v>3.5939999999999999</v>
      </c>
      <c r="Z8" s="134">
        <v>38.244</v>
      </c>
      <c r="AA8" s="134">
        <v>-2.7120000000000002</v>
      </c>
      <c r="AB8" s="136"/>
      <c r="AC8" s="136"/>
      <c r="AD8" s="136"/>
      <c r="AE8" s="136"/>
      <c r="AF8" s="136"/>
    </row>
    <row r="9" spans="1:32" x14ac:dyDescent="0.25">
      <c r="A9" s="121" t="s">
        <v>133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</row>
    <row r="10" spans="1:32" s="120" customFormat="1" x14ac:dyDescent="0.25">
      <c r="A10" s="55" t="s">
        <v>134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</row>
    <row r="11" spans="1:32" x14ac:dyDescent="0.25">
      <c r="A11" s="73"/>
      <c r="B11" s="71" t="s">
        <v>318</v>
      </c>
      <c r="C11" s="73"/>
      <c r="D11" s="72">
        <v>-20.9221</v>
      </c>
      <c r="E11" s="72"/>
      <c r="F11" s="72">
        <v>-20.4758</v>
      </c>
      <c r="G11" s="72">
        <v>-20.916399999999999</v>
      </c>
      <c r="H11" s="72">
        <v>-20.410399999999999</v>
      </c>
      <c r="I11" s="72">
        <v>-19.738900000000001</v>
      </c>
      <c r="J11" s="72">
        <v>-20.3491</v>
      </c>
      <c r="K11" s="72">
        <v>-21.319199999999999</v>
      </c>
      <c r="L11" s="123">
        <v>-21.409600000000001</v>
      </c>
      <c r="M11" s="123">
        <v>-21.295300000000001</v>
      </c>
      <c r="N11" s="123">
        <v>-21.074200000000001</v>
      </c>
      <c r="O11" s="123">
        <v>-20.9437</v>
      </c>
      <c r="P11" s="123">
        <v>-20.9619</v>
      </c>
      <c r="Q11" s="123">
        <v>-21.033799999999999</v>
      </c>
      <c r="R11" s="124">
        <v>-21.0702</v>
      </c>
      <c r="S11" s="124">
        <v>-21.002600000000001</v>
      </c>
      <c r="T11" s="124">
        <v>-21.175999999999998</v>
      </c>
      <c r="U11" s="72">
        <v>-22.253299999999999</v>
      </c>
      <c r="V11" s="72">
        <v>-20.1267</v>
      </c>
      <c r="W11" s="72">
        <v>-20.808</v>
      </c>
      <c r="X11" s="72">
        <v>-20.9678</v>
      </c>
      <c r="Y11" s="72">
        <v>-20.899899999999999</v>
      </c>
      <c r="Z11" s="72">
        <v>-18.358000000000001</v>
      </c>
      <c r="AA11" s="72">
        <v>-20.929099999999998</v>
      </c>
    </row>
    <row r="12" spans="1:32" x14ac:dyDescent="0.25">
      <c r="A12" s="73"/>
      <c r="B12" s="71" t="s">
        <v>319</v>
      </c>
      <c r="C12" s="73"/>
      <c r="D12" s="72">
        <v>-24.963000000000001</v>
      </c>
      <c r="E12" s="72"/>
      <c r="F12" s="72">
        <v>-24.554300000000001</v>
      </c>
      <c r="G12" s="72">
        <v>-17.352399999999999</v>
      </c>
      <c r="H12" s="72">
        <v>-18.650300000000001</v>
      </c>
      <c r="I12" s="72">
        <v>-17.567399999999999</v>
      </c>
      <c r="J12" s="72">
        <v>-25.126799999999999</v>
      </c>
      <c r="K12" s="72">
        <v>-25.2363</v>
      </c>
      <c r="L12" s="123">
        <v>-25.1737</v>
      </c>
      <c r="M12" s="123">
        <v>-25.2422</v>
      </c>
      <c r="N12" s="123">
        <v>-25.180800000000001</v>
      </c>
      <c r="O12" s="123">
        <v>-25.015999999999998</v>
      </c>
      <c r="P12" s="123">
        <v>-25.003499999999999</v>
      </c>
      <c r="Q12" s="123">
        <v>-24.781700000000001</v>
      </c>
      <c r="R12" s="124">
        <v>-25.214600000000001</v>
      </c>
      <c r="S12" s="124">
        <v>-25.1296</v>
      </c>
      <c r="T12" s="124">
        <v>-25.264600000000002</v>
      </c>
      <c r="U12" s="72">
        <v>-24.793099999999999</v>
      </c>
      <c r="V12" s="72">
        <v>-24.906600000000001</v>
      </c>
      <c r="W12" s="72">
        <v>-25.131599999999999</v>
      </c>
      <c r="X12" s="72">
        <v>-25.0336</v>
      </c>
      <c r="Y12" s="72">
        <v>-25.2456</v>
      </c>
      <c r="Z12" s="72">
        <v>-24.0215</v>
      </c>
      <c r="AA12" s="72">
        <v>-24.947700000000001</v>
      </c>
    </row>
    <row r="13" spans="1:32" x14ac:dyDescent="0.25">
      <c r="A13" s="73"/>
      <c r="B13" s="71" t="s">
        <v>320</v>
      </c>
      <c r="C13" s="73"/>
      <c r="D13" s="72">
        <v>-37.656300000000002</v>
      </c>
      <c r="E13" s="72"/>
      <c r="F13" s="72">
        <v>-36.015300000000003</v>
      </c>
      <c r="G13" s="72">
        <v>-22.864799999999999</v>
      </c>
      <c r="H13" s="72">
        <v>-25.6632</v>
      </c>
      <c r="I13" s="72">
        <v>-24.74</v>
      </c>
      <c r="J13" s="72">
        <v>-41.889899999999997</v>
      </c>
      <c r="K13" s="72">
        <v>-35.508800000000001</v>
      </c>
      <c r="L13" s="123">
        <v>-35.210099999999997</v>
      </c>
      <c r="M13" s="123">
        <v>-35.563699999999997</v>
      </c>
      <c r="N13" s="123">
        <v>-36.8142</v>
      </c>
      <c r="O13" s="123">
        <v>-37.5244</v>
      </c>
      <c r="P13" s="123">
        <v>-37.405200000000001</v>
      </c>
      <c r="Q13" s="123">
        <v>-37.221200000000003</v>
      </c>
      <c r="R13" s="124">
        <v>-36.726300000000002</v>
      </c>
      <c r="S13" s="124">
        <v>-37.151800000000001</v>
      </c>
      <c r="T13" s="124">
        <v>-36.109400000000001</v>
      </c>
      <c r="U13" s="72">
        <v>-32.821800000000003</v>
      </c>
      <c r="V13" s="72">
        <v>-45.295000000000002</v>
      </c>
      <c r="W13" s="72">
        <v>-39.9405</v>
      </c>
      <c r="X13" s="72">
        <v>-37.334099999999999</v>
      </c>
      <c r="Y13" s="72">
        <v>-37.5535</v>
      </c>
      <c r="Z13" s="72">
        <v>-31.9314</v>
      </c>
      <c r="AA13" s="72">
        <v>-37.635199999999998</v>
      </c>
    </row>
    <row r="14" spans="1:32" x14ac:dyDescent="0.25">
      <c r="A14" s="73"/>
      <c r="B14" s="71" t="s">
        <v>321</v>
      </c>
      <c r="C14" s="73"/>
      <c r="D14" s="72">
        <v>-26.234100000000002</v>
      </c>
      <c r="E14" s="72"/>
      <c r="F14" s="72">
        <v>-26.101400000000002</v>
      </c>
      <c r="G14" s="72">
        <v>-27.669799999999999</v>
      </c>
      <c r="H14" s="72">
        <v>-21.7041</v>
      </c>
      <c r="I14" s="72">
        <v>-21.568000000000001</v>
      </c>
      <c r="J14" s="72">
        <v>-28.707100000000001</v>
      </c>
      <c r="K14" s="72">
        <v>-31.280100000000001</v>
      </c>
      <c r="L14" s="123">
        <v>-31.389299999999999</v>
      </c>
      <c r="M14" s="123">
        <v>-31.252700000000001</v>
      </c>
      <c r="N14" s="123">
        <v>-29.1387</v>
      </c>
      <c r="O14" s="123">
        <v>-26.964099999999998</v>
      </c>
      <c r="P14" s="123">
        <v>-27.340299999999999</v>
      </c>
      <c r="Q14" s="123">
        <v>-25.529199999999999</v>
      </c>
      <c r="R14" s="124">
        <v>-29.563500000000001</v>
      </c>
      <c r="S14" s="124">
        <v>-28.4024</v>
      </c>
      <c r="T14" s="124">
        <v>-30.663499999999999</v>
      </c>
      <c r="U14" s="72">
        <v>-23.7181</v>
      </c>
      <c r="V14" s="72">
        <v>-31.015599999999999</v>
      </c>
      <c r="W14" s="72">
        <v>-27.097899999999999</v>
      </c>
      <c r="X14" s="72">
        <v>-27.2729</v>
      </c>
      <c r="Y14" s="72">
        <v>-31.206900000000001</v>
      </c>
      <c r="Z14" s="72">
        <v>-31.872399999999999</v>
      </c>
      <c r="AA14" s="72">
        <v>-25.920500000000001</v>
      </c>
    </row>
    <row r="15" spans="1:32" x14ac:dyDescent="0.25">
      <c r="A15" s="55" t="s">
        <v>326</v>
      </c>
      <c r="B15" s="73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124"/>
      <c r="S15" s="124"/>
      <c r="T15" s="124"/>
      <c r="U15" s="72"/>
      <c r="V15" s="72"/>
      <c r="W15" s="72"/>
      <c r="X15" s="72"/>
      <c r="Y15" s="72"/>
      <c r="Z15" s="72"/>
      <c r="AA15" s="72"/>
    </row>
    <row r="16" spans="1:32" x14ac:dyDescent="0.25">
      <c r="A16" s="73"/>
      <c r="B16" s="71" t="s">
        <v>322</v>
      </c>
      <c r="C16" s="73"/>
      <c r="D16" s="72">
        <v>139.29900000000001</v>
      </c>
      <c r="E16" s="72"/>
      <c r="F16" s="72">
        <v>232.423</v>
      </c>
      <c r="G16" s="72">
        <v>104.477</v>
      </c>
      <c r="H16" s="72">
        <v>483.839</v>
      </c>
      <c r="I16" s="72">
        <v>506.62700000000001</v>
      </c>
      <c r="J16" s="72">
        <v>143.58500000000001</v>
      </c>
      <c r="K16" s="72">
        <v>139.928</v>
      </c>
      <c r="L16" s="123">
        <v>140.13499999999999</v>
      </c>
      <c r="M16" s="123">
        <v>140.16</v>
      </c>
      <c r="N16" s="123">
        <v>136.745</v>
      </c>
      <c r="O16" s="123">
        <v>141.66399999999999</v>
      </c>
      <c r="P16" s="123">
        <v>158.05099999999999</v>
      </c>
      <c r="Q16" s="123">
        <v>137.71700000000001</v>
      </c>
      <c r="R16" s="124">
        <v>140.94499999999999</v>
      </c>
      <c r="S16" s="124">
        <v>142.07300000000001</v>
      </c>
      <c r="T16" s="124">
        <v>140.297</v>
      </c>
      <c r="U16" s="72">
        <v>228.697</v>
      </c>
      <c r="V16" s="72">
        <v>210.65</v>
      </c>
      <c r="W16" s="72">
        <v>144.76</v>
      </c>
      <c r="X16" s="72">
        <v>139.964</v>
      </c>
      <c r="Y16" s="72">
        <v>139.988</v>
      </c>
      <c r="Z16" s="72">
        <v>148.768</v>
      </c>
      <c r="AA16" s="72">
        <v>139.267</v>
      </c>
    </row>
    <row r="17" spans="1:28" x14ac:dyDescent="0.25">
      <c r="A17" s="73"/>
      <c r="B17" s="71" t="s">
        <v>323</v>
      </c>
      <c r="C17" s="73"/>
      <c r="D17" s="72">
        <v>71.193200000000004</v>
      </c>
      <c r="E17" s="72"/>
      <c r="F17" s="72">
        <v>51.694600000000001</v>
      </c>
      <c r="G17" s="72">
        <v>68.531499999999994</v>
      </c>
      <c r="H17" s="72">
        <v>136.04499999999999</v>
      </c>
      <c r="I17" s="72">
        <v>136.03899999999999</v>
      </c>
      <c r="J17" s="72">
        <v>71.098699999999994</v>
      </c>
      <c r="K17" s="72">
        <v>69.220100000000002</v>
      </c>
      <c r="L17" s="123">
        <v>69.166700000000006</v>
      </c>
      <c r="M17" s="123">
        <v>69.449200000000005</v>
      </c>
      <c r="N17" s="123">
        <v>69.153899999999993</v>
      </c>
      <c r="O17" s="123">
        <v>71.900899999999993</v>
      </c>
      <c r="P17" s="123">
        <v>77.595100000000002</v>
      </c>
      <c r="Q17" s="123">
        <v>70.986900000000006</v>
      </c>
      <c r="R17" s="124">
        <v>70.830299999999994</v>
      </c>
      <c r="S17" s="124">
        <v>71.659400000000005</v>
      </c>
      <c r="T17" s="124">
        <v>70.029600000000002</v>
      </c>
      <c r="U17" s="72">
        <v>76.398600000000002</v>
      </c>
      <c r="V17" s="72">
        <v>100.21299999999999</v>
      </c>
      <c r="W17" s="72">
        <v>71.668099999999995</v>
      </c>
      <c r="X17" s="72">
        <v>71.123199999999997</v>
      </c>
      <c r="Y17" s="72">
        <v>71.012500000000003</v>
      </c>
      <c r="Z17" s="72">
        <v>71.415199999999999</v>
      </c>
      <c r="AA17" s="72">
        <v>71.206999999999994</v>
      </c>
    </row>
    <row r="18" spans="1:28" x14ac:dyDescent="0.25">
      <c r="A18" s="73"/>
      <c r="B18" s="71" t="s">
        <v>324</v>
      </c>
      <c r="C18" s="73"/>
      <c r="D18" s="72">
        <v>60.3491</v>
      </c>
      <c r="E18" s="72"/>
      <c r="F18" s="72">
        <v>94.481800000000007</v>
      </c>
      <c r="G18" s="72">
        <v>61.611800000000002</v>
      </c>
      <c r="H18" s="72">
        <v>461.29700000000003</v>
      </c>
      <c r="I18" s="72">
        <v>448.154</v>
      </c>
      <c r="J18" s="72">
        <v>62.018999999999998</v>
      </c>
      <c r="K18" s="72">
        <v>52.604500000000002</v>
      </c>
      <c r="L18" s="123">
        <v>52.390900000000002</v>
      </c>
      <c r="M18" s="123">
        <v>53.641399999999997</v>
      </c>
      <c r="N18" s="123">
        <v>55.127800000000001</v>
      </c>
      <c r="O18" s="123">
        <v>60.026200000000003</v>
      </c>
      <c r="P18" s="123">
        <v>60.898499999999999</v>
      </c>
      <c r="Q18" s="123">
        <v>60.301699999999997</v>
      </c>
      <c r="R18" s="124">
        <v>57.046599999999998</v>
      </c>
      <c r="S18" s="124">
        <v>58.651899999999998</v>
      </c>
      <c r="T18" s="124">
        <v>55.183599999999998</v>
      </c>
      <c r="U18" s="72">
        <v>96.262900000000002</v>
      </c>
      <c r="V18" s="72">
        <v>129.244</v>
      </c>
      <c r="W18" s="72">
        <v>57.782400000000003</v>
      </c>
      <c r="X18" s="72">
        <v>59.1128</v>
      </c>
      <c r="Y18" s="72">
        <v>56.536099999999998</v>
      </c>
      <c r="Z18" s="72">
        <v>68.607900000000001</v>
      </c>
      <c r="AA18" s="72">
        <v>60.551699999999997</v>
      </c>
    </row>
    <row r="19" spans="1:28" x14ac:dyDescent="0.25">
      <c r="A19" s="73"/>
      <c r="B19" s="71" t="s">
        <v>325</v>
      </c>
      <c r="C19" s="73"/>
      <c r="D19" s="72">
        <v>84.733000000000004</v>
      </c>
      <c r="E19" s="72"/>
      <c r="F19" s="72">
        <v>43.444299999999998</v>
      </c>
      <c r="G19" s="72">
        <v>60.205100000000002</v>
      </c>
      <c r="H19" s="72">
        <v>206.578</v>
      </c>
      <c r="I19" s="72">
        <v>209.24</v>
      </c>
      <c r="J19" s="72">
        <v>94.048599999999993</v>
      </c>
      <c r="K19" s="72">
        <v>83.838499999999996</v>
      </c>
      <c r="L19" s="123">
        <v>89.866699999999994</v>
      </c>
      <c r="M19" s="123">
        <v>83.790400000000005</v>
      </c>
      <c r="N19" s="123">
        <v>84.284700000000001</v>
      </c>
      <c r="O19" s="123">
        <v>84.661299999999997</v>
      </c>
      <c r="P19" s="123">
        <v>84.705299999999994</v>
      </c>
      <c r="Q19" s="123">
        <v>102.121</v>
      </c>
      <c r="R19" s="124">
        <v>84.1952</v>
      </c>
      <c r="S19" s="124">
        <v>84.427499999999995</v>
      </c>
      <c r="T19" s="124">
        <v>83.9405</v>
      </c>
      <c r="U19" s="72">
        <v>93.173500000000004</v>
      </c>
      <c r="V19" s="72">
        <v>103.095</v>
      </c>
      <c r="W19" s="72">
        <v>119.331</v>
      </c>
      <c r="X19" s="72">
        <v>84.771000000000001</v>
      </c>
      <c r="Y19" s="72">
        <v>84.0685</v>
      </c>
      <c r="Z19" s="72">
        <v>87.4499</v>
      </c>
      <c r="AA19" s="72">
        <v>84.751099999999994</v>
      </c>
    </row>
    <row r="20" spans="1:28" x14ac:dyDescent="0.25">
      <c r="A20" s="56" t="s">
        <v>203</v>
      </c>
      <c r="B20" s="73"/>
      <c r="C20" s="73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124"/>
      <c r="S20" s="124"/>
      <c r="T20" s="124"/>
      <c r="U20" s="72"/>
      <c r="V20" s="72"/>
      <c r="W20" s="72"/>
      <c r="X20" s="72"/>
      <c r="Y20" s="72"/>
      <c r="Z20" s="72"/>
      <c r="AA20" s="72"/>
    </row>
    <row r="21" spans="1:28" x14ac:dyDescent="0.25">
      <c r="A21" s="73"/>
      <c r="B21" s="71" t="s">
        <v>323</v>
      </c>
      <c r="C21" s="73"/>
      <c r="D21" s="72">
        <v>225.44300000000001</v>
      </c>
      <c r="E21" s="72"/>
      <c r="F21" s="72">
        <v>224.011</v>
      </c>
      <c r="G21" s="72">
        <v>1887.04</v>
      </c>
      <c r="H21" s="72">
        <v>311.46899999999999</v>
      </c>
      <c r="I21" s="72">
        <v>313.50099999999998</v>
      </c>
      <c r="J21" s="72">
        <v>227.46100000000001</v>
      </c>
      <c r="K21" s="72">
        <v>222.702</v>
      </c>
      <c r="L21" s="123">
        <v>223.28</v>
      </c>
      <c r="M21" s="123">
        <v>223.06700000000001</v>
      </c>
      <c r="N21" s="123">
        <v>223.541</v>
      </c>
      <c r="O21" s="123">
        <v>225.65299999999999</v>
      </c>
      <c r="P21" s="123">
        <v>227.65299999999999</v>
      </c>
      <c r="Q21" s="123">
        <v>226.48400000000001</v>
      </c>
      <c r="R21" s="124">
        <v>224.648</v>
      </c>
      <c r="S21" s="124">
        <v>225.31700000000001</v>
      </c>
      <c r="T21" s="124">
        <v>223.78100000000001</v>
      </c>
      <c r="U21" s="72">
        <v>392.06299999999999</v>
      </c>
      <c r="V21" s="72">
        <v>243.95500000000001</v>
      </c>
      <c r="W21" s="72">
        <v>235.874</v>
      </c>
      <c r="X21" s="72">
        <v>225.59100000000001</v>
      </c>
      <c r="Y21" s="72">
        <v>225.57599999999999</v>
      </c>
      <c r="Z21" s="72">
        <v>235.87100000000001</v>
      </c>
      <c r="AA21" s="72">
        <v>225.43899999999999</v>
      </c>
    </row>
    <row r="22" spans="1:28" x14ac:dyDescent="0.25">
      <c r="A22" s="73"/>
      <c r="B22" s="71" t="s">
        <v>324</v>
      </c>
      <c r="C22" s="73"/>
      <c r="D22" s="72">
        <v>271.92399999999998</v>
      </c>
      <c r="E22" s="72"/>
      <c r="F22" s="72">
        <v>265.84699999999998</v>
      </c>
      <c r="G22" s="72">
        <v>161.077</v>
      </c>
      <c r="H22" s="72">
        <v>866.77700000000004</v>
      </c>
      <c r="I22" s="72">
        <v>886.423</v>
      </c>
      <c r="J22" s="72">
        <v>253.251</v>
      </c>
      <c r="K22" s="72">
        <v>264.108</v>
      </c>
      <c r="L22" s="123">
        <v>263.52300000000002</v>
      </c>
      <c r="M22" s="123">
        <v>264.04000000000002</v>
      </c>
      <c r="N22" s="123">
        <v>267.084</v>
      </c>
      <c r="O22" s="123">
        <v>271.25799999999998</v>
      </c>
      <c r="P22" s="123">
        <v>274.84899999999999</v>
      </c>
      <c r="Q22" s="123">
        <v>272.31900000000002</v>
      </c>
      <c r="R22" s="124">
        <v>267.24</v>
      </c>
      <c r="S22" s="124">
        <v>269.17200000000003</v>
      </c>
      <c r="T22" s="124">
        <v>265.37400000000002</v>
      </c>
      <c r="U22" s="72">
        <v>490.75700000000001</v>
      </c>
      <c r="V22" s="72">
        <v>493.887</v>
      </c>
      <c r="W22" s="72">
        <v>274.86799999999999</v>
      </c>
      <c r="X22" s="72">
        <v>269.30599999999998</v>
      </c>
      <c r="Y22" s="72">
        <v>268.86200000000002</v>
      </c>
      <c r="Z22" s="72">
        <v>289.678</v>
      </c>
      <c r="AA22" s="72">
        <v>272.17</v>
      </c>
    </row>
    <row r="23" spans="1:28" x14ac:dyDescent="0.25">
      <c r="A23" s="73"/>
      <c r="B23" s="71" t="s">
        <v>327</v>
      </c>
      <c r="C23" s="73"/>
      <c r="D23" s="72">
        <v>33.404699999999998</v>
      </c>
      <c r="E23" s="72"/>
      <c r="F23" s="72">
        <v>33.404699999999998</v>
      </c>
      <c r="G23" s="72">
        <v>26.139500000000002</v>
      </c>
      <c r="H23" s="72">
        <v>41.575299999999999</v>
      </c>
      <c r="I23" s="72">
        <v>84.676000000000002</v>
      </c>
      <c r="J23" s="72">
        <v>33.404699999999998</v>
      </c>
      <c r="K23" s="72">
        <v>33.404699999999998</v>
      </c>
      <c r="L23" s="123">
        <v>33.404699999999998</v>
      </c>
      <c r="M23" s="123">
        <v>33.404699999999998</v>
      </c>
      <c r="N23" s="123">
        <v>33.404699999999998</v>
      </c>
      <c r="O23" s="123">
        <v>33.404699999999998</v>
      </c>
      <c r="P23" s="123">
        <v>33.404699999999998</v>
      </c>
      <c r="Q23" s="123">
        <v>33.404699999999998</v>
      </c>
      <c r="R23" s="124">
        <v>33.404699999999998</v>
      </c>
      <c r="S23" s="124">
        <v>33.404699999999998</v>
      </c>
      <c r="T23" s="124">
        <v>33.404699999999998</v>
      </c>
      <c r="U23" s="72">
        <v>33.404699999999998</v>
      </c>
      <c r="V23" s="72">
        <v>33.404699999999998</v>
      </c>
      <c r="W23" s="72">
        <v>33.404699999999998</v>
      </c>
      <c r="X23" s="72">
        <v>33.404699999999998</v>
      </c>
      <c r="Y23" s="72">
        <v>33.404699999999998</v>
      </c>
      <c r="Z23" s="72">
        <v>33.404699999999998</v>
      </c>
      <c r="AA23" s="72">
        <v>33.404699999999998</v>
      </c>
    </row>
    <row r="24" spans="1:28" x14ac:dyDescent="0.25">
      <c r="A24" s="121" t="s">
        <v>33</v>
      </c>
      <c r="B24" s="73"/>
      <c r="C24" s="73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124"/>
      <c r="S24" s="124"/>
      <c r="T24" s="124"/>
      <c r="U24" s="72"/>
      <c r="V24" s="72"/>
      <c r="W24" s="72"/>
      <c r="X24" s="72"/>
      <c r="Y24" s="72"/>
      <c r="Z24" s="72"/>
      <c r="AA24" s="72"/>
    </row>
    <row r="25" spans="1:28" s="120" customFormat="1" x14ac:dyDescent="0.25">
      <c r="A25" s="56" t="s">
        <v>132</v>
      </c>
      <c r="B25" s="73"/>
      <c r="C25" s="73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124"/>
      <c r="S25" s="124"/>
      <c r="T25" s="124"/>
      <c r="U25" s="72"/>
      <c r="V25" s="72"/>
      <c r="W25" s="72"/>
      <c r="X25" s="72"/>
      <c r="Y25" s="72"/>
      <c r="Z25" s="72"/>
      <c r="AA25" s="72"/>
    </row>
    <row r="26" spans="1:28" x14ac:dyDescent="0.25">
      <c r="A26" s="73"/>
      <c r="B26" s="71" t="s">
        <v>101</v>
      </c>
      <c r="C26" s="73"/>
      <c r="D26" s="72">
        <v>0.24</v>
      </c>
      <c r="E26" s="72"/>
      <c r="F26" s="72">
        <v>0.24</v>
      </c>
      <c r="G26" s="72">
        <v>0.24</v>
      </c>
      <c r="H26" s="72">
        <v>0.24</v>
      </c>
      <c r="I26" s="72">
        <v>0.24</v>
      </c>
      <c r="J26" s="72">
        <v>0.24</v>
      </c>
      <c r="K26" s="72">
        <v>0.415468</v>
      </c>
      <c r="L26" s="72">
        <v>0.42573</v>
      </c>
      <c r="M26" s="72">
        <v>0.40318900000000002</v>
      </c>
      <c r="N26" s="72">
        <v>0.318</v>
      </c>
      <c r="O26" s="72">
        <v>0.25</v>
      </c>
      <c r="P26" s="72">
        <v>0.248</v>
      </c>
      <c r="Q26" s="72">
        <v>0.23200000000000001</v>
      </c>
      <c r="R26" s="124">
        <v>0.314</v>
      </c>
      <c r="S26" s="124">
        <v>0.28000000000000003</v>
      </c>
      <c r="T26" s="124">
        <v>0.36099999999999999</v>
      </c>
      <c r="U26" s="72">
        <v>0.24</v>
      </c>
      <c r="V26" s="72">
        <v>0.24</v>
      </c>
      <c r="W26" s="72">
        <v>0.24</v>
      </c>
      <c r="X26" s="72">
        <v>0.24</v>
      </c>
      <c r="Y26" s="72">
        <v>0.24</v>
      </c>
      <c r="Z26" s="72">
        <v>0.24</v>
      </c>
      <c r="AA26" s="72">
        <v>0.24</v>
      </c>
    </row>
    <row r="27" spans="1:28" x14ac:dyDescent="0.25">
      <c r="A27" s="73"/>
      <c r="B27" s="71" t="s">
        <v>102</v>
      </c>
      <c r="C27" s="73"/>
      <c r="D27" s="72">
        <v>0.1</v>
      </c>
      <c r="E27" s="72"/>
      <c r="F27" s="72">
        <v>0.1</v>
      </c>
      <c r="G27" s="72">
        <v>0.1</v>
      </c>
      <c r="H27" s="72">
        <v>0.1</v>
      </c>
      <c r="I27" s="72">
        <v>0.1</v>
      </c>
      <c r="J27" s="72">
        <v>0.1</v>
      </c>
      <c r="K27" s="72">
        <v>0.1</v>
      </c>
      <c r="L27" s="72">
        <v>0.1</v>
      </c>
      <c r="M27" s="72">
        <v>0.1</v>
      </c>
      <c r="N27" s="72">
        <v>0.1</v>
      </c>
      <c r="O27" s="72">
        <v>0.1</v>
      </c>
      <c r="P27" s="72">
        <v>0.1</v>
      </c>
      <c r="Q27" s="72">
        <v>0.1</v>
      </c>
      <c r="R27" s="124">
        <v>0.1</v>
      </c>
      <c r="S27" s="124">
        <v>0.1</v>
      </c>
      <c r="T27" s="124">
        <v>0.1</v>
      </c>
      <c r="U27" s="72">
        <v>14.53</v>
      </c>
      <c r="V27" s="72">
        <v>0.4</v>
      </c>
      <c r="W27" s="72">
        <v>0.1</v>
      </c>
      <c r="X27" s="72">
        <v>0.1</v>
      </c>
      <c r="Y27" s="72">
        <v>0.1</v>
      </c>
      <c r="Z27" s="72">
        <v>0.1</v>
      </c>
      <c r="AA27" s="72">
        <v>0.1</v>
      </c>
    </row>
    <row r="28" spans="1:28" x14ac:dyDescent="0.25">
      <c r="A28" s="73"/>
      <c r="B28" s="71" t="s">
        <v>103</v>
      </c>
      <c r="C28" s="73"/>
      <c r="D28" s="72">
        <v>64.419600000000003</v>
      </c>
      <c r="E28" s="72"/>
      <c r="F28" s="72">
        <v>63.0608</v>
      </c>
      <c r="G28" s="72">
        <v>67.341499999999996</v>
      </c>
      <c r="H28" s="72">
        <v>63.963700000000003</v>
      </c>
      <c r="I28" s="72">
        <v>63.058599999999998</v>
      </c>
      <c r="J28" s="72">
        <v>66.217500000000001</v>
      </c>
      <c r="K28" s="72">
        <v>67.752300000000005</v>
      </c>
      <c r="L28" s="72">
        <v>67.949799999999996</v>
      </c>
      <c r="M28" s="72">
        <v>67.477900000000005</v>
      </c>
      <c r="N28" s="72">
        <v>66.596599999999995</v>
      </c>
      <c r="O28" s="72">
        <v>64.507900000000006</v>
      </c>
      <c r="P28" s="72">
        <v>63.6526</v>
      </c>
      <c r="Q28" s="72">
        <v>64.292599999999993</v>
      </c>
      <c r="R28" s="124">
        <v>65.961600000000004</v>
      </c>
      <c r="S28" s="124">
        <v>65.208399999999997</v>
      </c>
      <c r="T28" s="124">
        <v>66.783000000000001</v>
      </c>
      <c r="U28" s="72">
        <v>66.11</v>
      </c>
      <c r="V28" s="72">
        <v>57.97</v>
      </c>
      <c r="W28" s="72">
        <v>60.947299999999998</v>
      </c>
      <c r="X28" s="72">
        <v>65.0792</v>
      </c>
      <c r="Y28" s="72">
        <v>65.346000000000004</v>
      </c>
      <c r="Z28" s="72">
        <v>63.385100000000001</v>
      </c>
      <c r="AA28" s="72">
        <v>64.359200000000001</v>
      </c>
    </row>
    <row r="29" spans="1:28" x14ac:dyDescent="0.25">
      <c r="A29" s="73"/>
      <c r="B29" s="71" t="s">
        <v>104</v>
      </c>
      <c r="C29" s="73"/>
      <c r="D29" s="72">
        <v>0.32946599999999998</v>
      </c>
      <c r="E29" s="72"/>
      <c r="F29" s="72">
        <v>0.35258400000000001</v>
      </c>
      <c r="G29" s="72">
        <v>0.30813099999999999</v>
      </c>
      <c r="H29" s="72">
        <v>0.32861499999999999</v>
      </c>
      <c r="I29" s="72">
        <v>0.344667</v>
      </c>
      <c r="J29" s="72">
        <v>0.239872</v>
      </c>
      <c r="K29" s="72">
        <v>0.28570400000000001</v>
      </c>
      <c r="L29" s="72">
        <v>0.28185700000000002</v>
      </c>
      <c r="M29" s="72">
        <v>0.28587099999999999</v>
      </c>
      <c r="N29" s="72">
        <v>0.30229899999999998</v>
      </c>
      <c r="O29" s="72">
        <v>0.32608799999999999</v>
      </c>
      <c r="P29" s="72">
        <v>0.33114900000000003</v>
      </c>
      <c r="Q29" s="72">
        <v>0.32821699999999998</v>
      </c>
      <c r="R29" s="124">
        <v>0.30391400000000002</v>
      </c>
      <c r="S29" s="124">
        <v>0.31439600000000001</v>
      </c>
      <c r="T29" s="124">
        <v>0.29333500000000001</v>
      </c>
      <c r="U29" s="72">
        <v>0.191</v>
      </c>
      <c r="V29" s="72">
        <v>0.67</v>
      </c>
      <c r="W29" s="72">
        <v>0.40015600000000001</v>
      </c>
      <c r="X29" s="72">
        <v>0.31909199999999999</v>
      </c>
      <c r="Y29" s="72">
        <v>0.31564300000000001</v>
      </c>
      <c r="Z29" s="72">
        <v>0.341034</v>
      </c>
      <c r="AA29" s="72">
        <v>0.330401</v>
      </c>
    </row>
    <row r="30" spans="1:28" x14ac:dyDescent="0.25">
      <c r="A30" s="73"/>
      <c r="B30" s="71" t="s">
        <v>105</v>
      </c>
      <c r="C30" s="73"/>
      <c r="D30" s="72">
        <v>0.34599000000000002</v>
      </c>
      <c r="E30" s="72"/>
      <c r="F30" s="72">
        <v>0.30317699999999997</v>
      </c>
      <c r="G30" s="72">
        <v>0.413545</v>
      </c>
      <c r="H30" s="72">
        <v>0.290709</v>
      </c>
      <c r="I30" s="72">
        <v>0.26506000000000002</v>
      </c>
      <c r="J30" s="72">
        <v>0.28606300000000001</v>
      </c>
      <c r="K30" s="72">
        <v>0.37766899999999998</v>
      </c>
      <c r="L30" s="72">
        <v>0.37794800000000001</v>
      </c>
      <c r="M30" s="72">
        <v>0.381214</v>
      </c>
      <c r="N30" s="72">
        <v>0.36612600000000001</v>
      </c>
      <c r="O30" s="72">
        <v>0.34835100000000002</v>
      </c>
      <c r="P30" s="72">
        <v>0.34800300000000001</v>
      </c>
      <c r="Q30" s="72">
        <v>0.34867799999999999</v>
      </c>
      <c r="R30" s="124">
        <v>0.36704599999999998</v>
      </c>
      <c r="S30" s="124">
        <v>0.357985</v>
      </c>
      <c r="T30" s="124">
        <v>0.37634299999999998</v>
      </c>
      <c r="U30" s="72">
        <v>5.5E-2</v>
      </c>
      <c r="V30" s="72">
        <v>0.35599999999999998</v>
      </c>
      <c r="W30" s="72">
        <v>5.3999999999999999E-2</v>
      </c>
      <c r="X30" s="72">
        <v>0.349964</v>
      </c>
      <c r="Y30" s="72">
        <v>0.35316799999999998</v>
      </c>
      <c r="Z30" s="72">
        <v>0.35447499999999998</v>
      </c>
      <c r="AA30" s="72">
        <v>0.34561999999999998</v>
      </c>
    </row>
    <row r="31" spans="1:28" x14ac:dyDescent="0.25">
      <c r="A31" s="73"/>
      <c r="B31" s="71" t="s">
        <v>106</v>
      </c>
      <c r="C31" s="73"/>
      <c r="D31" s="72">
        <v>6.3820000000000002E-2</v>
      </c>
      <c r="E31" s="72"/>
      <c r="F31" s="72">
        <v>7.4743000000000004E-2</v>
      </c>
      <c r="G31" s="72">
        <v>3.058E-2</v>
      </c>
      <c r="H31" s="72">
        <v>7.4053999999999995E-2</v>
      </c>
      <c r="I31" s="72">
        <v>8.0991999999999995E-2</v>
      </c>
      <c r="J31" s="72">
        <v>5.8881000000000003E-2</v>
      </c>
      <c r="K31" s="72">
        <v>4.0288999999999998E-2</v>
      </c>
      <c r="L31" s="72">
        <v>3.9265000000000001E-2</v>
      </c>
      <c r="M31" s="72">
        <v>4.1480000000000003E-2</v>
      </c>
      <c r="N31" s="72">
        <v>4.8075E-2</v>
      </c>
      <c r="O31" s="72">
        <v>6.3118999999999995E-2</v>
      </c>
      <c r="P31" s="72">
        <v>6.9328000000000001E-2</v>
      </c>
      <c r="Q31" s="72">
        <v>6.5299999999999997E-2</v>
      </c>
      <c r="R31" s="124">
        <v>5.21E-2</v>
      </c>
      <c r="S31" s="124">
        <v>5.7742000000000002E-2</v>
      </c>
      <c r="T31" s="124">
        <v>4.6151999999999999E-2</v>
      </c>
      <c r="U31" s="72">
        <v>9.5000000000000001E-2</v>
      </c>
      <c r="V31" s="72">
        <v>5.6000000000000001E-2</v>
      </c>
      <c r="W31" s="72">
        <v>0.115679</v>
      </c>
      <c r="X31" s="72">
        <v>5.9025000000000001E-2</v>
      </c>
      <c r="Y31" s="72">
        <v>5.6904999999999997E-2</v>
      </c>
      <c r="Z31" s="72">
        <v>7.1553000000000005E-2</v>
      </c>
      <c r="AA31" s="72">
        <v>6.4273999999999998E-2</v>
      </c>
    </row>
    <row r="32" spans="1:28" x14ac:dyDescent="0.25">
      <c r="A32" s="73"/>
      <c r="B32" s="71" t="s">
        <v>113</v>
      </c>
      <c r="C32" s="73"/>
      <c r="D32" s="72">
        <v>0.27995799999999998</v>
      </c>
      <c r="E32" s="72"/>
      <c r="F32" s="72">
        <v>0.27995799999999998</v>
      </c>
      <c r="G32" s="72">
        <v>0.27995799999999998</v>
      </c>
      <c r="H32" s="72">
        <v>0.27995799999999998</v>
      </c>
      <c r="I32" s="72">
        <v>0.27995799999999998</v>
      </c>
      <c r="J32" s="72">
        <v>0.27995799999999998</v>
      </c>
      <c r="K32" s="72">
        <v>0.39076499999999997</v>
      </c>
      <c r="L32" s="72">
        <v>0.40229500000000001</v>
      </c>
      <c r="M32" s="72">
        <v>0.40318900000000002</v>
      </c>
      <c r="N32" s="72">
        <v>0.30313899999999999</v>
      </c>
      <c r="O32" s="72">
        <v>0.29999399999999998</v>
      </c>
      <c r="P32" s="72">
        <v>0.35298600000000002</v>
      </c>
      <c r="Q32" s="72">
        <v>0.269007</v>
      </c>
      <c r="R32" s="124">
        <v>0.34998600000000002</v>
      </c>
      <c r="S32" s="124">
        <v>0.327795</v>
      </c>
      <c r="T32" s="124">
        <v>0.38102999999999998</v>
      </c>
      <c r="U32" s="72">
        <v>0.27995799999999998</v>
      </c>
      <c r="V32" s="72">
        <v>0.27995799999999998</v>
      </c>
      <c r="W32" s="72">
        <v>0.27995799999999998</v>
      </c>
      <c r="X32" s="72">
        <v>0.27995799999999998</v>
      </c>
      <c r="Y32" s="72">
        <v>0.27995799999999998</v>
      </c>
      <c r="Z32" s="72">
        <v>0.27995799999999998</v>
      </c>
      <c r="AA32" s="72">
        <v>0.27995799999999998</v>
      </c>
      <c r="AB32" s="136"/>
    </row>
    <row r="33" spans="1:28" x14ac:dyDescent="0.25">
      <c r="A33" s="73"/>
      <c r="B33" s="71" t="s">
        <v>114</v>
      </c>
      <c r="C33" s="73"/>
      <c r="D33" s="72">
        <v>0.1</v>
      </c>
      <c r="E33" s="72"/>
      <c r="F33" s="72">
        <v>0.1</v>
      </c>
      <c r="G33" s="72">
        <v>0.1</v>
      </c>
      <c r="H33" s="72">
        <v>0.1</v>
      </c>
      <c r="I33" s="72">
        <v>0.1</v>
      </c>
      <c r="J33" s="72">
        <v>0.1</v>
      </c>
      <c r="K33" s="72">
        <v>0.1</v>
      </c>
      <c r="L33" s="72">
        <v>0.1</v>
      </c>
      <c r="M33" s="72">
        <v>0.1</v>
      </c>
      <c r="N33" s="72">
        <v>0.1</v>
      </c>
      <c r="O33" s="72">
        <v>0.1</v>
      </c>
      <c r="P33" s="72">
        <v>0.1</v>
      </c>
      <c r="Q33" s="72">
        <v>0.1</v>
      </c>
      <c r="R33" s="124">
        <v>0.1</v>
      </c>
      <c r="S33" s="124">
        <v>0.1</v>
      </c>
      <c r="T33" s="124">
        <v>0.1</v>
      </c>
      <c r="U33" s="72">
        <v>9.274006</v>
      </c>
      <c r="V33" s="72">
        <v>0.41012599999999999</v>
      </c>
      <c r="W33" s="72">
        <v>0.1</v>
      </c>
      <c r="X33" s="72">
        <v>0.1</v>
      </c>
      <c r="Y33" s="72">
        <v>0.1</v>
      </c>
      <c r="Z33" s="72">
        <v>0.1</v>
      </c>
      <c r="AA33" s="72">
        <v>0.1</v>
      </c>
      <c r="AB33" s="136"/>
    </row>
    <row r="34" spans="1:28" x14ac:dyDescent="0.25">
      <c r="A34" s="73"/>
      <c r="B34" s="71" t="s">
        <v>115</v>
      </c>
      <c r="C34" s="73"/>
      <c r="D34" s="72">
        <v>57.379890000000003</v>
      </c>
      <c r="E34" s="72"/>
      <c r="F34" s="72">
        <v>56.277419999999999</v>
      </c>
      <c r="G34" s="72">
        <v>57.276919999999997</v>
      </c>
      <c r="H34" s="72">
        <v>57.647950000000002</v>
      </c>
      <c r="I34" s="72">
        <v>57.508650000000003</v>
      </c>
      <c r="J34" s="72">
        <v>58.337600000000002</v>
      </c>
      <c r="K34" s="72">
        <v>58.493369999999999</v>
      </c>
      <c r="L34" s="72">
        <v>58.49277</v>
      </c>
      <c r="M34" s="72">
        <v>58.417999999999999</v>
      </c>
      <c r="N34" s="72">
        <v>57.806109999999997</v>
      </c>
      <c r="O34" s="72">
        <v>57.53219</v>
      </c>
      <c r="P34" s="72">
        <v>57.795589999999997</v>
      </c>
      <c r="Q34" s="72">
        <v>57.097169999999998</v>
      </c>
      <c r="R34" s="124">
        <v>57.926600000000001</v>
      </c>
      <c r="S34" s="124">
        <v>57.747459999999997</v>
      </c>
      <c r="T34" s="124">
        <v>58.166960000000003</v>
      </c>
      <c r="U34" s="72">
        <v>64.865769999999998</v>
      </c>
      <c r="V34" s="72">
        <v>52.244030000000002</v>
      </c>
      <c r="W34" s="72">
        <v>58.381959999999999</v>
      </c>
      <c r="X34" s="72">
        <v>57.682049999999997</v>
      </c>
      <c r="Y34" s="72">
        <v>57.817309999999999</v>
      </c>
      <c r="Z34" s="72">
        <v>57.13317</v>
      </c>
      <c r="AA34" s="72">
        <v>57.352989999999998</v>
      </c>
      <c r="AB34" s="136"/>
    </row>
    <row r="35" spans="1:28" x14ac:dyDescent="0.25">
      <c r="A35" s="73"/>
      <c r="B35" s="71" t="s">
        <v>116</v>
      </c>
      <c r="C35" s="73"/>
      <c r="D35" s="72">
        <v>0.39106000000000002</v>
      </c>
      <c r="E35" s="72"/>
      <c r="F35" s="72">
        <v>0.42705700000000002</v>
      </c>
      <c r="G35" s="72">
        <v>0.41528100000000001</v>
      </c>
      <c r="H35" s="72">
        <v>0.37633299999999997</v>
      </c>
      <c r="I35" s="72">
        <v>0.38231700000000002</v>
      </c>
      <c r="J35" s="72">
        <v>0.295796</v>
      </c>
      <c r="K35" s="72">
        <v>0.35693999999999998</v>
      </c>
      <c r="L35" s="72">
        <v>0.35514899999999999</v>
      </c>
      <c r="M35" s="72">
        <v>0.36057800000000001</v>
      </c>
      <c r="N35" s="72">
        <v>0.37653999999999999</v>
      </c>
      <c r="O35" s="72">
        <v>0.38716699999999998</v>
      </c>
      <c r="P35" s="72">
        <v>0.382552</v>
      </c>
      <c r="Q35" s="72">
        <v>0.39489200000000002</v>
      </c>
      <c r="R35" s="124">
        <v>0.37580200000000002</v>
      </c>
      <c r="S35" s="124">
        <v>0.381131</v>
      </c>
      <c r="T35" s="124">
        <v>0.36859799999999998</v>
      </c>
      <c r="U35" s="72">
        <v>0.178087</v>
      </c>
      <c r="V35" s="72">
        <v>0.86029699999999998</v>
      </c>
      <c r="W35" s="72">
        <v>0.36611900000000003</v>
      </c>
      <c r="X35" s="72">
        <v>0.38145800000000002</v>
      </c>
      <c r="Y35" s="72">
        <v>0.37825500000000001</v>
      </c>
      <c r="Z35" s="72">
        <v>0.39807999999999999</v>
      </c>
      <c r="AA35" s="72">
        <v>0.39188200000000001</v>
      </c>
      <c r="AB35" s="136"/>
    </row>
    <row r="36" spans="1:28" x14ac:dyDescent="0.25">
      <c r="A36" s="73"/>
      <c r="B36" s="71" t="s">
        <v>117</v>
      </c>
      <c r="C36" s="73"/>
      <c r="D36" s="72">
        <v>0.29195500000000002</v>
      </c>
      <c r="E36" s="72"/>
      <c r="F36" s="72">
        <v>0.20522499999999999</v>
      </c>
      <c r="G36" s="72">
        <v>0.36986000000000002</v>
      </c>
      <c r="H36" s="72">
        <v>0.32215199999999999</v>
      </c>
      <c r="I36" s="72">
        <v>0.31384800000000002</v>
      </c>
      <c r="J36" s="72">
        <v>0.166269</v>
      </c>
      <c r="K36" s="72">
        <v>0.31491400000000003</v>
      </c>
      <c r="L36" s="72">
        <v>0.30885600000000002</v>
      </c>
      <c r="M36" s="72">
        <v>0.31035800000000002</v>
      </c>
      <c r="N36" s="72">
        <v>0.30334800000000001</v>
      </c>
      <c r="O36" s="72">
        <v>0.29383500000000001</v>
      </c>
      <c r="P36" s="72">
        <v>0.29022399999999998</v>
      </c>
      <c r="Q36" s="72">
        <v>0.27801199999999998</v>
      </c>
      <c r="R36" s="124">
        <v>0.30047499999999999</v>
      </c>
      <c r="S36" s="124">
        <v>0.297209</v>
      </c>
      <c r="T36" s="124">
        <v>0.30468499999999998</v>
      </c>
      <c r="U36" s="72">
        <v>0.18006800000000001</v>
      </c>
      <c r="V36" s="72">
        <v>0.287991</v>
      </c>
      <c r="W36" s="72">
        <v>0.180005</v>
      </c>
      <c r="X36" s="72">
        <v>0.30102600000000002</v>
      </c>
      <c r="Y36" s="72">
        <v>0.30362600000000001</v>
      </c>
      <c r="Z36" s="72">
        <v>0.27680700000000003</v>
      </c>
      <c r="AA36" s="72">
        <v>0.29119200000000001</v>
      </c>
      <c r="AB36" s="136"/>
    </row>
    <row r="37" spans="1:28" x14ac:dyDescent="0.25">
      <c r="A37" s="73"/>
      <c r="B37" s="71" t="s">
        <v>118</v>
      </c>
      <c r="C37" s="73"/>
      <c r="D37" s="72">
        <v>6.9232000000000002E-2</v>
      </c>
      <c r="E37" s="72"/>
      <c r="F37" s="72">
        <v>8.3386000000000002E-2</v>
      </c>
      <c r="G37" s="72">
        <v>5.9060000000000001E-2</v>
      </c>
      <c r="H37" s="72">
        <v>5.9098999999999999E-2</v>
      </c>
      <c r="I37" s="72">
        <v>6.2459000000000001E-2</v>
      </c>
      <c r="J37" s="72">
        <v>7.7628000000000003E-2</v>
      </c>
      <c r="K37" s="72">
        <v>6.4683000000000004E-2</v>
      </c>
      <c r="L37" s="72">
        <v>6.5717999999999999E-2</v>
      </c>
      <c r="M37" s="72">
        <v>6.4130999999999994E-2</v>
      </c>
      <c r="N37" s="72">
        <v>6.7956000000000003E-2</v>
      </c>
      <c r="O37" s="72">
        <v>6.8048999999999998E-2</v>
      </c>
      <c r="P37" s="72">
        <v>6.5981999999999999E-2</v>
      </c>
      <c r="Q37" s="72">
        <v>7.2905999999999999E-2</v>
      </c>
      <c r="R37" s="124">
        <v>6.5740000000000007E-2</v>
      </c>
      <c r="S37" s="124">
        <v>6.6616999999999996E-2</v>
      </c>
      <c r="T37" s="124">
        <v>6.4820000000000003E-2</v>
      </c>
      <c r="U37" s="72">
        <v>5.5973000000000002E-2</v>
      </c>
      <c r="V37" s="72">
        <v>6.9431999999999994E-2</v>
      </c>
      <c r="W37" s="72">
        <v>8.6956000000000006E-2</v>
      </c>
      <c r="X37" s="72">
        <v>6.7065E-2</v>
      </c>
      <c r="Y37" s="72">
        <v>6.6091999999999998E-2</v>
      </c>
      <c r="Z37" s="72">
        <v>7.0904999999999996E-2</v>
      </c>
      <c r="AA37" s="72">
        <v>6.9433999999999996E-2</v>
      </c>
      <c r="AB37" s="136"/>
    </row>
    <row r="38" spans="1:28" x14ac:dyDescent="0.25">
      <c r="A38" s="73"/>
      <c r="B38" s="71" t="s">
        <v>121</v>
      </c>
      <c r="C38" s="73"/>
      <c r="D38" s="72">
        <v>4.6779900000000003</v>
      </c>
      <c r="E38" s="72"/>
      <c r="F38" s="72">
        <v>4.7079899999999997</v>
      </c>
      <c r="G38" s="72">
        <v>4.6264399999999997</v>
      </c>
      <c r="H38" s="72">
        <v>4.5671799999999996</v>
      </c>
      <c r="I38" s="72">
        <v>4.5788099999999998</v>
      </c>
      <c r="J38" s="72">
        <v>5.1808500000000004</v>
      </c>
      <c r="K38" s="72">
        <v>6.4330499999999997</v>
      </c>
      <c r="L38" s="72">
        <v>6.5667299999999997</v>
      </c>
      <c r="M38" s="72">
        <v>6.4143499999999998</v>
      </c>
      <c r="N38" s="72">
        <v>5.1756000000000002</v>
      </c>
      <c r="O38" s="72">
        <v>4.7918500000000002</v>
      </c>
      <c r="P38" s="72">
        <v>4.9199799999999998</v>
      </c>
      <c r="Q38" s="72">
        <v>4.5987200000000001</v>
      </c>
      <c r="R38" s="124">
        <v>5.3545600000000002</v>
      </c>
      <c r="S38" s="124">
        <v>5.0518900000000002</v>
      </c>
      <c r="T38" s="124">
        <v>5.8677299999999999</v>
      </c>
      <c r="U38" s="72">
        <v>4.7739399999999996</v>
      </c>
      <c r="V38" s="72">
        <v>6.26654</v>
      </c>
      <c r="W38" s="72">
        <v>4.7228599999999998</v>
      </c>
      <c r="X38" s="72">
        <v>4.5435800000000004</v>
      </c>
      <c r="Y38" s="72">
        <v>4.6656199999999997</v>
      </c>
      <c r="Z38" s="72">
        <v>4.7576499999999999</v>
      </c>
      <c r="AA38" s="72">
        <v>4.6976899999999997</v>
      </c>
    </row>
    <row r="39" spans="1:28" x14ac:dyDescent="0.25">
      <c r="A39" s="73"/>
      <c r="B39" s="71" t="s">
        <v>122</v>
      </c>
      <c r="C39" s="73"/>
      <c r="D39" s="72">
        <v>0.7</v>
      </c>
      <c r="E39" s="72"/>
      <c r="F39" s="72">
        <v>0.7</v>
      </c>
      <c r="G39" s="72">
        <v>0.7</v>
      </c>
      <c r="H39" s="72">
        <v>0.7</v>
      </c>
      <c r="I39" s="72">
        <v>0.7</v>
      </c>
      <c r="J39" s="72">
        <v>0.7</v>
      </c>
      <c r="K39" s="72">
        <v>0.7</v>
      </c>
      <c r="L39" s="72">
        <v>0.7</v>
      </c>
      <c r="M39" s="72">
        <v>0.7</v>
      </c>
      <c r="N39" s="72">
        <v>0.7</v>
      </c>
      <c r="O39" s="72">
        <v>0.7</v>
      </c>
      <c r="P39" s="72">
        <v>0.7</v>
      </c>
      <c r="Q39" s="72">
        <v>0.7</v>
      </c>
      <c r="R39" s="124">
        <v>0.7</v>
      </c>
      <c r="S39" s="124">
        <v>0.7</v>
      </c>
      <c r="T39" s="124">
        <v>0.7</v>
      </c>
      <c r="U39" s="72">
        <v>0.7</v>
      </c>
      <c r="V39" s="72">
        <v>0.7</v>
      </c>
      <c r="W39" s="72">
        <v>0.7</v>
      </c>
      <c r="X39" s="72">
        <v>1</v>
      </c>
      <c r="Y39" s="72">
        <v>0.7</v>
      </c>
      <c r="Z39" s="72">
        <v>0.7</v>
      </c>
      <c r="AA39" s="72">
        <v>0.7</v>
      </c>
    </row>
    <row r="40" spans="1:28" s="120" customFormat="1" x14ac:dyDescent="0.25">
      <c r="A40" s="56" t="s">
        <v>130</v>
      </c>
      <c r="B40" s="73"/>
      <c r="C40" s="73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124"/>
      <c r="S40" s="124"/>
      <c r="T40" s="124"/>
      <c r="U40" s="72"/>
      <c r="V40" s="72"/>
      <c r="W40" s="72"/>
      <c r="X40" s="72"/>
      <c r="Y40" s="72"/>
      <c r="Z40" s="72"/>
      <c r="AA40" s="72"/>
    </row>
    <row r="41" spans="1:28" x14ac:dyDescent="0.25">
      <c r="A41" s="73"/>
      <c r="B41" s="71" t="s">
        <v>328</v>
      </c>
      <c r="C41" s="73"/>
      <c r="D41" s="72">
        <v>-4.5185399999999998</v>
      </c>
      <c r="E41" s="72"/>
      <c r="F41" s="72">
        <v>-4.6330200000000001</v>
      </c>
      <c r="G41" s="72">
        <v>-4.6355599999999999</v>
      </c>
      <c r="H41" s="72">
        <v>-4.34755</v>
      </c>
      <c r="I41" s="72">
        <v>-4.4123799999999997</v>
      </c>
      <c r="J41" s="72">
        <v>-4.9243300000000003</v>
      </c>
      <c r="K41" s="72">
        <v>-5.7066400000000002</v>
      </c>
      <c r="L41" s="72">
        <v>-5.7665199999999999</v>
      </c>
      <c r="M41" s="72">
        <v>-5.6875099999999996</v>
      </c>
      <c r="N41" s="72">
        <v>-4.8106999999999998</v>
      </c>
      <c r="O41" s="72">
        <v>-4.5702100000000003</v>
      </c>
      <c r="P41" s="72">
        <v>-4.6076600000000001</v>
      </c>
      <c r="Q41" s="72">
        <v>-4.45059</v>
      </c>
      <c r="R41" s="124">
        <v>-4.9059499999999998</v>
      </c>
      <c r="S41" s="124">
        <v>-4.7119400000000002</v>
      </c>
      <c r="T41" s="124">
        <v>-5.2720700000000003</v>
      </c>
      <c r="U41" s="72">
        <v>-2.9977499999999999</v>
      </c>
      <c r="V41" s="72">
        <v>-7.0279999999999996</v>
      </c>
      <c r="W41" s="72">
        <v>-4.5393100000000004</v>
      </c>
      <c r="X41" s="72">
        <v>-4.4182899999999998</v>
      </c>
      <c r="Y41" s="72">
        <v>-4.4097299999999997</v>
      </c>
      <c r="Z41" s="72">
        <v>-4.6240699999999997</v>
      </c>
      <c r="AA41" s="72">
        <v>-4.5257500000000004</v>
      </c>
    </row>
    <row r="42" spans="1:28" x14ac:dyDescent="0.25">
      <c r="A42" s="73"/>
      <c r="B42" s="71" t="s">
        <v>329</v>
      </c>
      <c r="C42" s="73"/>
      <c r="D42" s="72">
        <v>-4.5655999999999999</v>
      </c>
      <c r="E42" s="72"/>
      <c r="F42" s="72">
        <v>-4.6742900000000001</v>
      </c>
      <c r="G42" s="72">
        <v>-4.69679</v>
      </c>
      <c r="H42" s="72">
        <v>-4.3925200000000002</v>
      </c>
      <c r="I42" s="72">
        <v>-4.45763</v>
      </c>
      <c r="J42" s="72">
        <v>-4.9556899999999997</v>
      </c>
      <c r="K42" s="72">
        <v>-5.7404400000000004</v>
      </c>
      <c r="L42" s="72">
        <v>-5.7968700000000002</v>
      </c>
      <c r="M42" s="72">
        <v>-5.7188800000000004</v>
      </c>
      <c r="N42" s="72">
        <v>-4.8543599999999998</v>
      </c>
      <c r="O42" s="72">
        <v>-4.6144999999999996</v>
      </c>
      <c r="P42" s="72">
        <v>-4.64757</v>
      </c>
      <c r="Q42" s="72">
        <v>-4.4996299999999998</v>
      </c>
      <c r="R42" s="124">
        <v>-4.9423000000000004</v>
      </c>
      <c r="S42" s="124">
        <v>-4.7515900000000002</v>
      </c>
      <c r="T42" s="124">
        <v>-5.3050899999999999</v>
      </c>
      <c r="U42" s="72">
        <v>-2.8440099999999999</v>
      </c>
      <c r="V42" s="72">
        <v>-7.1528999999999998</v>
      </c>
      <c r="W42" s="72">
        <v>-4.5841200000000004</v>
      </c>
      <c r="X42" s="72">
        <v>-4.4615299999999998</v>
      </c>
      <c r="Y42" s="72">
        <v>-4.4479300000000004</v>
      </c>
      <c r="Z42" s="72">
        <v>-4.6676700000000002</v>
      </c>
      <c r="AA42" s="72">
        <v>-4.5733300000000003</v>
      </c>
    </row>
    <row r="43" spans="1:28" x14ac:dyDescent="0.25">
      <c r="A43" s="73"/>
      <c r="B43" s="71" t="s">
        <v>330</v>
      </c>
      <c r="C43" s="73"/>
      <c r="D43" s="72">
        <v>-4.7514900000000004</v>
      </c>
      <c r="E43" s="72"/>
      <c r="F43" s="72">
        <v>-4.8599300000000003</v>
      </c>
      <c r="G43" s="72">
        <v>-4.8899800000000004</v>
      </c>
      <c r="H43" s="72">
        <v>-4.5952599999999997</v>
      </c>
      <c r="I43" s="72">
        <v>-4.6615399999999996</v>
      </c>
      <c r="J43" s="72">
        <v>-5.1406099999999997</v>
      </c>
      <c r="K43" s="72">
        <v>-5.9224199999999998</v>
      </c>
      <c r="L43" s="72">
        <v>-5.9787800000000004</v>
      </c>
      <c r="M43" s="72">
        <v>-5.9008099999999999</v>
      </c>
      <c r="N43" s="72">
        <v>-5.0384900000000004</v>
      </c>
      <c r="O43" s="72">
        <v>-4.7999299999999998</v>
      </c>
      <c r="P43" s="72">
        <v>-4.8327200000000001</v>
      </c>
      <c r="Q43" s="72">
        <v>-4.6861300000000004</v>
      </c>
      <c r="R43" s="124">
        <v>-5.1258499999999998</v>
      </c>
      <c r="S43" s="124">
        <v>-4.9360299999999997</v>
      </c>
      <c r="T43" s="124">
        <v>-5.4876199999999997</v>
      </c>
      <c r="U43" s="72">
        <v>-3.0383200000000001</v>
      </c>
      <c r="V43" s="72">
        <v>-7.3443100000000001</v>
      </c>
      <c r="W43" s="72">
        <v>-4.7710900000000001</v>
      </c>
      <c r="X43" s="72">
        <v>-4.6469500000000004</v>
      </c>
      <c r="Y43" s="72">
        <v>-4.63171</v>
      </c>
      <c r="Z43" s="72">
        <v>-4.87514</v>
      </c>
      <c r="AA43" s="72">
        <v>-4.7593399999999999</v>
      </c>
    </row>
    <row r="44" spans="1:28" x14ac:dyDescent="0.25">
      <c r="A44" s="73"/>
      <c r="B44" s="71" t="s">
        <v>331</v>
      </c>
      <c r="C44" s="73"/>
      <c r="D44" s="72">
        <v>1.7996999999999999E-2</v>
      </c>
      <c r="E44" s="72"/>
      <c r="F44" s="72">
        <v>2.4621000000000001E-2</v>
      </c>
      <c r="G44" s="72">
        <v>0.105536</v>
      </c>
      <c r="H44" s="72">
        <v>8.5711999999999997E-2</v>
      </c>
      <c r="I44" s="72">
        <v>9.3461000000000002E-2</v>
      </c>
      <c r="J44" s="72">
        <v>3.5850000000000001E-3</v>
      </c>
      <c r="K44" s="72">
        <v>2.6842999999999999E-2</v>
      </c>
      <c r="L44" s="72">
        <v>2.8306999999999999E-2</v>
      </c>
      <c r="M44" s="72">
        <v>2.6626E-2</v>
      </c>
      <c r="N44" s="72">
        <v>2.1321E-2</v>
      </c>
      <c r="O44" s="72">
        <v>1.8530999999999999E-2</v>
      </c>
      <c r="P44" s="72">
        <v>1.8992999999999999E-2</v>
      </c>
      <c r="Q44" s="72">
        <v>1.9923E-2</v>
      </c>
      <c r="R44" s="124">
        <v>2.1715999999999999E-2</v>
      </c>
      <c r="S44" s="124">
        <v>2.0017E-2</v>
      </c>
      <c r="T44" s="124">
        <v>2.4253E-2</v>
      </c>
      <c r="U44" s="72">
        <v>3.9869000000000002E-2</v>
      </c>
      <c r="V44" s="72">
        <v>9.0400000000000002E-9</v>
      </c>
      <c r="W44" s="72">
        <v>9.0159999999999997E-3</v>
      </c>
      <c r="X44" s="72">
        <v>1.9181E-2</v>
      </c>
      <c r="Y44" s="72">
        <v>1.8225999999999999E-2</v>
      </c>
      <c r="Z44" s="72">
        <v>4.0062E-2</v>
      </c>
      <c r="AA44" s="72">
        <v>1.8074E-2</v>
      </c>
    </row>
    <row r="45" spans="1:28" x14ac:dyDescent="0.25">
      <c r="A45" s="73"/>
      <c r="B45" s="71" t="s">
        <v>332</v>
      </c>
      <c r="C45" s="73"/>
      <c r="D45" s="72">
        <v>-5.0250199999999996</v>
      </c>
      <c r="E45" s="72"/>
      <c r="F45" s="72">
        <v>-5.0685599999999997</v>
      </c>
      <c r="G45" s="72">
        <v>-5.0638800000000002</v>
      </c>
      <c r="H45" s="72">
        <v>-4.8618499999999996</v>
      </c>
      <c r="I45" s="72">
        <v>-4.8855199999999996</v>
      </c>
      <c r="J45" s="72">
        <v>-5.3211899999999996</v>
      </c>
      <c r="K45" s="72">
        <v>-5.9392699999999996</v>
      </c>
      <c r="L45" s="72">
        <v>-5.9956899999999997</v>
      </c>
      <c r="M45" s="72">
        <v>-5.9201199999999998</v>
      </c>
      <c r="N45" s="72">
        <v>-5.2006399999999999</v>
      </c>
      <c r="O45" s="72">
        <v>-5.0465</v>
      </c>
      <c r="P45" s="72">
        <v>-5.0592899999999998</v>
      </c>
      <c r="Q45" s="72">
        <v>-5.0070199999999998</v>
      </c>
      <c r="R45" s="124">
        <v>-5.2595299999999998</v>
      </c>
      <c r="S45" s="124">
        <v>-5.1251300000000004</v>
      </c>
      <c r="T45" s="124">
        <v>-5.5536000000000003</v>
      </c>
      <c r="U45" s="72">
        <v>-3.6126100000000001</v>
      </c>
      <c r="V45" s="72">
        <v>-7.2269800000000002</v>
      </c>
      <c r="W45" s="72">
        <v>-5.0595999999999997</v>
      </c>
      <c r="X45" s="72">
        <v>-4.8708999999999998</v>
      </c>
      <c r="Y45" s="72">
        <v>-4.6871099999999997</v>
      </c>
      <c r="Z45" s="72">
        <v>-5.34579</v>
      </c>
      <c r="AA45" s="72">
        <v>-5.0442600000000004</v>
      </c>
    </row>
    <row r="46" spans="1:28" s="120" customFormat="1" x14ac:dyDescent="0.25">
      <c r="A46" s="56" t="s">
        <v>131</v>
      </c>
      <c r="B46" s="73"/>
      <c r="C46" s="73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124"/>
      <c r="S46" s="124"/>
      <c r="T46" s="124"/>
      <c r="U46" s="72"/>
      <c r="V46" s="72"/>
      <c r="W46" s="72"/>
      <c r="X46" s="72"/>
      <c r="Y46" s="72"/>
      <c r="Z46" s="72"/>
      <c r="AA46" s="72"/>
    </row>
    <row r="47" spans="1:28" x14ac:dyDescent="0.25">
      <c r="A47" s="73"/>
      <c r="B47" s="71" t="s">
        <v>333</v>
      </c>
      <c r="C47" s="73"/>
      <c r="D47" s="72">
        <v>39.6021</v>
      </c>
      <c r="E47" s="72"/>
      <c r="F47" s="72">
        <v>39.360999999999997</v>
      </c>
      <c r="G47" s="72">
        <v>39.146599999999999</v>
      </c>
      <c r="H47" s="72">
        <v>39.015999999999998</v>
      </c>
      <c r="I47" s="72">
        <v>39.067700000000002</v>
      </c>
      <c r="J47" s="72">
        <v>40.1252</v>
      </c>
      <c r="K47" s="72">
        <v>39.738999999999997</v>
      </c>
      <c r="L47" s="72">
        <v>39.792000000000002</v>
      </c>
      <c r="M47" s="72">
        <v>39.762900000000002</v>
      </c>
      <c r="N47" s="72">
        <v>39.604399999999998</v>
      </c>
      <c r="O47" s="72">
        <v>39.639200000000002</v>
      </c>
      <c r="P47" s="72">
        <v>39.753599999999999</v>
      </c>
      <c r="Q47" s="72">
        <v>39.634</v>
      </c>
      <c r="R47" s="124">
        <v>39.699199999999998</v>
      </c>
      <c r="S47" s="124">
        <v>39.679099999999998</v>
      </c>
      <c r="T47" s="124">
        <v>39.729599999999998</v>
      </c>
      <c r="U47" s="72">
        <v>41.117899999999999</v>
      </c>
      <c r="V47" s="72">
        <v>38.485599999999998</v>
      </c>
      <c r="W47" s="72">
        <v>40.301699999999997</v>
      </c>
      <c r="X47" s="72">
        <v>39.677199999999999</v>
      </c>
      <c r="Y47" s="72">
        <v>39.6601</v>
      </c>
      <c r="Z47" s="72">
        <v>38.879100000000001</v>
      </c>
      <c r="AA47" s="72">
        <v>39.597799999999999</v>
      </c>
    </row>
    <row r="48" spans="1:28" x14ac:dyDescent="0.25">
      <c r="A48" s="73"/>
      <c r="B48" s="71" t="s">
        <v>334</v>
      </c>
      <c r="C48" s="73"/>
      <c r="D48" s="72">
        <v>2.5878399999999999</v>
      </c>
      <c r="E48" s="72"/>
      <c r="F48" s="72">
        <v>2.5442800000000001</v>
      </c>
      <c r="G48" s="72">
        <v>2.43451</v>
      </c>
      <c r="H48" s="72">
        <v>2.3405200000000002</v>
      </c>
      <c r="I48" s="72">
        <v>2.44299</v>
      </c>
      <c r="J48" s="72">
        <v>2.7325200000000001</v>
      </c>
      <c r="K48" s="72">
        <v>2.5953599999999999</v>
      </c>
      <c r="L48" s="72">
        <v>2.6101399999999999</v>
      </c>
      <c r="M48" s="72">
        <v>2.6025100000000001</v>
      </c>
      <c r="N48" s="72">
        <v>2.5753900000000001</v>
      </c>
      <c r="O48" s="72">
        <v>2.59741</v>
      </c>
      <c r="P48" s="72">
        <v>2.6311399999999998</v>
      </c>
      <c r="Q48" s="72">
        <v>2.60297</v>
      </c>
      <c r="R48" s="124">
        <v>2.60263</v>
      </c>
      <c r="S48" s="124">
        <v>2.6036600000000001</v>
      </c>
      <c r="T48" s="124">
        <v>2.6015100000000002</v>
      </c>
      <c r="U48" s="72">
        <v>2.9565199999999998</v>
      </c>
      <c r="V48" s="72">
        <v>2.4539399999999998</v>
      </c>
      <c r="W48" s="72">
        <v>3.0156100000000001</v>
      </c>
      <c r="X48" s="72">
        <v>2.6103100000000001</v>
      </c>
      <c r="Y48" s="72">
        <v>2.6047899999999999</v>
      </c>
      <c r="Z48" s="72">
        <v>2.3519700000000001</v>
      </c>
      <c r="AA48" s="72">
        <v>2.5864600000000002</v>
      </c>
    </row>
    <row r="49" spans="1:27" x14ac:dyDescent="0.25">
      <c r="A49" s="73"/>
      <c r="B49" s="71" t="s">
        <v>335</v>
      </c>
      <c r="C49" s="73"/>
      <c r="D49" s="72">
        <v>5.7230100000000004</v>
      </c>
      <c r="E49" s="72"/>
      <c r="F49" s="72">
        <v>5.7302799999999996</v>
      </c>
      <c r="G49" s="72">
        <v>5.60318</v>
      </c>
      <c r="H49" s="72">
        <v>5.52257</v>
      </c>
      <c r="I49" s="72">
        <v>5.4490800000000004</v>
      </c>
      <c r="J49" s="72">
        <v>6.5633100000000004</v>
      </c>
      <c r="K49" s="72">
        <v>5.8078700000000003</v>
      </c>
      <c r="L49" s="72">
        <v>5.9082699999999999</v>
      </c>
      <c r="M49" s="72">
        <v>5.9328200000000004</v>
      </c>
      <c r="N49" s="72">
        <v>5.71373</v>
      </c>
      <c r="O49" s="72">
        <v>5.7785200000000003</v>
      </c>
      <c r="P49" s="72">
        <v>5.8770300000000004</v>
      </c>
      <c r="Q49" s="72">
        <v>5.7361700000000004</v>
      </c>
      <c r="R49" s="124">
        <v>5.9147999999999996</v>
      </c>
      <c r="S49" s="124">
        <v>5.8667899999999999</v>
      </c>
      <c r="T49" s="124">
        <v>5.9446700000000003</v>
      </c>
      <c r="U49" s="72">
        <v>-1.0155000000000001</v>
      </c>
      <c r="V49" s="72">
        <v>3.6398700000000002</v>
      </c>
      <c r="W49" s="72">
        <v>5.9653900000000002</v>
      </c>
      <c r="X49" s="72">
        <v>5.9019399999999997</v>
      </c>
      <c r="Y49" s="72">
        <v>6.0626800000000003</v>
      </c>
      <c r="Z49" s="72">
        <v>5.0708500000000001</v>
      </c>
      <c r="AA49" s="72">
        <v>5.7062400000000002</v>
      </c>
    </row>
    <row r="50" spans="1:27" x14ac:dyDescent="0.25">
      <c r="A50" s="73"/>
      <c r="B50" s="71" t="s">
        <v>336</v>
      </c>
      <c r="C50" s="73"/>
      <c r="D50" s="72">
        <v>-0.91071999999999997</v>
      </c>
      <c r="E50" s="72"/>
      <c r="F50" s="72">
        <v>-0.44292999999999999</v>
      </c>
      <c r="G50" s="72">
        <v>-0.52625</v>
      </c>
      <c r="H50" s="72">
        <v>0.93349199999999999</v>
      </c>
      <c r="I50" s="72">
        <v>0.74224299999999999</v>
      </c>
      <c r="J50" s="72">
        <v>-2.3518500000000002</v>
      </c>
      <c r="K50" s="72">
        <v>-8.9899999999999994E-2</v>
      </c>
      <c r="L50" s="72">
        <v>-4.3499999999999997E-2</v>
      </c>
      <c r="M50" s="72">
        <v>-0.28372999999999998</v>
      </c>
      <c r="N50" s="72">
        <v>-0.54283000000000003</v>
      </c>
      <c r="O50" s="72">
        <v>-0.91349000000000002</v>
      </c>
      <c r="P50" s="72">
        <v>-1.0220400000000001</v>
      </c>
      <c r="Q50" s="72">
        <v>-0.94169999999999998</v>
      </c>
      <c r="R50" s="124">
        <v>-0.75693999999999995</v>
      </c>
      <c r="S50" s="124">
        <v>-0.86536999999999997</v>
      </c>
      <c r="T50" s="124">
        <v>-0.55127000000000004</v>
      </c>
      <c r="U50" s="72">
        <v>11.0725</v>
      </c>
      <c r="V50" s="72">
        <v>-0.64163999999999999</v>
      </c>
      <c r="W50" s="72">
        <v>-1.05945</v>
      </c>
      <c r="X50" s="72">
        <v>-0.87822</v>
      </c>
      <c r="Y50" s="72">
        <v>-0.75402999999999998</v>
      </c>
      <c r="Z50" s="72">
        <v>-0.93006</v>
      </c>
      <c r="AA50" s="72">
        <v>-0.92129000000000005</v>
      </c>
    </row>
    <row r="51" spans="1:27" x14ac:dyDescent="0.25">
      <c r="A51" s="73"/>
      <c r="B51" s="71" t="s">
        <v>337</v>
      </c>
      <c r="C51" s="73"/>
      <c r="D51" s="72">
        <v>58.719499999999996</v>
      </c>
      <c r="E51" s="72"/>
      <c r="F51" s="72">
        <v>65.131500000000003</v>
      </c>
      <c r="G51" s="72">
        <v>56.186100000000003</v>
      </c>
      <c r="H51" s="72">
        <v>61.612200000000001</v>
      </c>
      <c r="I51" s="72">
        <v>62.514200000000002</v>
      </c>
      <c r="J51" s="72">
        <v>59.5839</v>
      </c>
      <c r="K51" s="72">
        <v>60.445300000000003</v>
      </c>
      <c r="L51" s="72">
        <v>60.793599999999998</v>
      </c>
      <c r="M51" s="72">
        <v>59.848399999999998</v>
      </c>
      <c r="N51" s="72">
        <v>59.820099999999996</v>
      </c>
      <c r="O51" s="72">
        <v>58.571599999999997</v>
      </c>
      <c r="P51" s="72">
        <v>58.124200000000002</v>
      </c>
      <c r="Q51" s="72">
        <v>59.361499999999999</v>
      </c>
      <c r="R51" s="124">
        <v>58.798999999999999</v>
      </c>
      <c r="S51" s="124">
        <v>58.591000000000001</v>
      </c>
      <c r="T51" s="124">
        <v>59.208599999999997</v>
      </c>
      <c r="U51" s="72">
        <v>90.967399999999998</v>
      </c>
      <c r="V51" s="72">
        <v>90.981800000000007</v>
      </c>
      <c r="W51" s="72">
        <v>62.280700000000003</v>
      </c>
      <c r="X51" s="72">
        <v>58.846899999999998</v>
      </c>
      <c r="Y51" s="72">
        <v>58.573300000000003</v>
      </c>
      <c r="Z51" s="72">
        <v>57.387500000000003</v>
      </c>
      <c r="AA51" s="72">
        <v>58.722200000000001</v>
      </c>
    </row>
    <row r="52" spans="1:27" x14ac:dyDescent="0.25">
      <c r="A52" s="73"/>
      <c r="B52" s="71" t="s">
        <v>338</v>
      </c>
      <c r="C52" s="73"/>
      <c r="D52" s="72">
        <v>5.1884600000000001</v>
      </c>
      <c r="E52" s="72"/>
      <c r="F52" s="72">
        <v>5.70146</v>
      </c>
      <c r="G52" s="72">
        <v>4.92889</v>
      </c>
      <c r="H52" s="72">
        <v>5.3841799999999997</v>
      </c>
      <c r="I52" s="72">
        <v>5.4769699999999997</v>
      </c>
      <c r="J52" s="72">
        <v>5.18546</v>
      </c>
      <c r="K52" s="72">
        <v>5.2182899999999997</v>
      </c>
      <c r="L52" s="72">
        <v>5.2275999999999998</v>
      </c>
      <c r="M52" s="72">
        <v>5.1673600000000004</v>
      </c>
      <c r="N52" s="72">
        <v>5.2381700000000002</v>
      </c>
      <c r="O52" s="72">
        <v>5.1607399999999997</v>
      </c>
      <c r="P52" s="72">
        <v>5.1020799999999999</v>
      </c>
      <c r="Q52" s="72">
        <v>5.2380899999999997</v>
      </c>
      <c r="R52" s="124">
        <v>5.1300699999999999</v>
      </c>
      <c r="S52" s="124">
        <v>5.1349499999999999</v>
      </c>
      <c r="T52" s="124">
        <v>5.1371200000000004</v>
      </c>
      <c r="U52" s="72">
        <v>5.9860800000000003</v>
      </c>
      <c r="V52" s="72">
        <v>6.9899699999999996</v>
      </c>
      <c r="W52" s="72">
        <v>5.4467299999999996</v>
      </c>
      <c r="X52" s="72">
        <v>5.1745400000000004</v>
      </c>
      <c r="Y52" s="72">
        <v>5.1474799999999998</v>
      </c>
      <c r="Z52" s="72">
        <v>5.0861200000000002</v>
      </c>
      <c r="AA52" s="72">
        <v>5.1900899999999996</v>
      </c>
    </row>
    <row r="53" spans="1:27" x14ac:dyDescent="0.25">
      <c r="A53" s="73"/>
      <c r="B53" s="71" t="s">
        <v>339</v>
      </c>
      <c r="C53" s="73"/>
      <c r="D53" s="72">
        <v>51.860900000000001</v>
      </c>
      <c r="E53" s="72"/>
      <c r="F53" s="72">
        <v>51.577199999999998</v>
      </c>
      <c r="G53" s="72">
        <v>50.3108</v>
      </c>
      <c r="H53" s="72">
        <v>50.664499999999997</v>
      </c>
      <c r="I53" s="72">
        <v>50.241900000000001</v>
      </c>
      <c r="J53" s="72">
        <v>54.061599999999999</v>
      </c>
      <c r="K53" s="72">
        <v>53.567300000000003</v>
      </c>
      <c r="L53" s="72">
        <v>53.988900000000001</v>
      </c>
      <c r="M53" s="72">
        <v>53.4803</v>
      </c>
      <c r="N53" s="72">
        <v>52.628999999999998</v>
      </c>
      <c r="O53" s="72">
        <v>52.031999999999996</v>
      </c>
      <c r="P53" s="72">
        <v>52.161799999999999</v>
      </c>
      <c r="Q53" s="72">
        <v>52.154400000000003</v>
      </c>
      <c r="R53" s="124">
        <v>52.697499999999998</v>
      </c>
      <c r="S53" s="124">
        <v>52.390099999999997</v>
      </c>
      <c r="T53" s="124">
        <v>53.075400000000002</v>
      </c>
      <c r="U53" s="72">
        <v>82.736800000000002</v>
      </c>
      <c r="V53" s="72">
        <v>47.575400000000002</v>
      </c>
      <c r="W53" s="72">
        <v>54.267499999999998</v>
      </c>
      <c r="X53" s="72">
        <v>52.2545</v>
      </c>
      <c r="Y53" s="72">
        <v>52.543399999999998</v>
      </c>
      <c r="Z53" s="72">
        <v>48.744500000000002</v>
      </c>
      <c r="AA53" s="72">
        <v>51.821800000000003</v>
      </c>
    </row>
    <row r="54" spans="1:27" x14ac:dyDescent="0.25">
      <c r="A54" s="73"/>
      <c r="B54" s="71" t="s">
        <v>340</v>
      </c>
      <c r="C54" s="73"/>
      <c r="D54" s="72">
        <v>4.8555200000000003</v>
      </c>
      <c r="E54" s="72"/>
      <c r="F54" s="72">
        <v>4.8628799999999996</v>
      </c>
      <c r="G54" s="72">
        <v>4.7682200000000003</v>
      </c>
      <c r="H54" s="72">
        <v>4.8137100000000004</v>
      </c>
      <c r="I54" s="72">
        <v>4.7573699999999999</v>
      </c>
      <c r="J54" s="72">
        <v>5.0000900000000001</v>
      </c>
      <c r="K54" s="72">
        <v>4.9445300000000003</v>
      </c>
      <c r="L54" s="72">
        <v>4.9719199999999999</v>
      </c>
      <c r="M54" s="72">
        <v>4.93459</v>
      </c>
      <c r="N54" s="72">
        <v>4.90543</v>
      </c>
      <c r="O54" s="72">
        <v>4.8627700000000003</v>
      </c>
      <c r="P54" s="72">
        <v>4.8593500000000001</v>
      </c>
      <c r="Q54" s="72">
        <v>4.8855199999999996</v>
      </c>
      <c r="R54" s="124">
        <v>4.8961800000000002</v>
      </c>
      <c r="S54" s="124">
        <v>4.8809100000000001</v>
      </c>
      <c r="T54" s="124">
        <v>4.9131900000000002</v>
      </c>
      <c r="U54" s="72">
        <v>6.4620499999999996</v>
      </c>
      <c r="V54" s="72">
        <v>4.9616300000000004</v>
      </c>
      <c r="W54" s="72">
        <v>5.0979799999999997</v>
      </c>
      <c r="X54" s="72">
        <v>4.8785699999999999</v>
      </c>
      <c r="Y54" s="72">
        <v>4.8998600000000003</v>
      </c>
      <c r="Z54" s="72">
        <v>4.5725800000000003</v>
      </c>
      <c r="AA54" s="72">
        <v>4.8528399999999996</v>
      </c>
    </row>
    <row r="55" spans="1:27" x14ac:dyDescent="0.25">
      <c r="A55" s="73"/>
      <c r="B55" s="71" t="s">
        <v>341</v>
      </c>
      <c r="C55" s="73"/>
      <c r="D55" s="72">
        <v>32.083199999999998</v>
      </c>
      <c r="E55" s="72"/>
      <c r="F55" s="72">
        <v>31.502199999999998</v>
      </c>
      <c r="G55" s="72">
        <v>34.610599999999998</v>
      </c>
      <c r="H55" s="72">
        <v>32.084299999999999</v>
      </c>
      <c r="I55" s="72">
        <v>31.844999999999999</v>
      </c>
      <c r="J55" s="72">
        <v>34.608899999999998</v>
      </c>
      <c r="K55" s="72">
        <v>34</v>
      </c>
      <c r="L55" s="72">
        <v>36.6233</v>
      </c>
      <c r="M55" s="72">
        <v>34.012700000000002</v>
      </c>
      <c r="N55" s="72">
        <v>32.622500000000002</v>
      </c>
      <c r="O55" s="72">
        <v>32.2378</v>
      </c>
      <c r="P55" s="72">
        <v>32.417000000000002</v>
      </c>
      <c r="Q55" s="72">
        <v>34.615099999999998</v>
      </c>
      <c r="R55" s="124">
        <v>32.974400000000003</v>
      </c>
      <c r="S55" s="124">
        <v>32.53</v>
      </c>
      <c r="T55" s="124">
        <v>33.522799999999997</v>
      </c>
      <c r="U55" s="72">
        <v>32.236600000000003</v>
      </c>
      <c r="V55" s="72">
        <v>11.0275</v>
      </c>
      <c r="W55" s="72">
        <v>34.610999999999997</v>
      </c>
      <c r="X55" s="72">
        <v>32.228299999999997</v>
      </c>
      <c r="Y55" s="72">
        <v>32.468400000000003</v>
      </c>
      <c r="Z55" s="72">
        <v>31.8627</v>
      </c>
      <c r="AA55" s="72">
        <v>32.065300000000001</v>
      </c>
    </row>
    <row r="56" spans="1:27" x14ac:dyDescent="0.25">
      <c r="A56" s="73"/>
      <c r="B56" s="71" t="s">
        <v>342</v>
      </c>
      <c r="C56" s="73"/>
      <c r="D56" s="72">
        <v>6.2154699999999998</v>
      </c>
      <c r="E56" s="72"/>
      <c r="F56" s="72">
        <v>11.2134</v>
      </c>
      <c r="G56" s="72">
        <v>6.0656699999999999</v>
      </c>
      <c r="H56" s="72">
        <v>6.0539500000000004</v>
      </c>
      <c r="I56" s="72">
        <v>6.7245900000000001</v>
      </c>
      <c r="J56" s="72">
        <v>5.1094099999999996</v>
      </c>
      <c r="K56" s="72">
        <v>5.5835999999999997</v>
      </c>
      <c r="L56" s="72">
        <v>5.7625099999999998</v>
      </c>
      <c r="M56" s="72">
        <v>5.5949900000000001</v>
      </c>
      <c r="N56" s="72">
        <v>5.7403700000000004</v>
      </c>
      <c r="O56" s="72">
        <v>6.0712999999999999</v>
      </c>
      <c r="P56" s="72">
        <v>5.99878</v>
      </c>
      <c r="Q56" s="72">
        <v>6.1498900000000001</v>
      </c>
      <c r="R56" s="124">
        <v>5.7340200000000001</v>
      </c>
      <c r="S56" s="124">
        <v>5.8446400000000001</v>
      </c>
      <c r="T56" s="124">
        <v>5.6451200000000004</v>
      </c>
      <c r="U56" s="72">
        <v>11.6571</v>
      </c>
      <c r="V56" s="72">
        <v>9.0507299999999997</v>
      </c>
      <c r="W56" s="72">
        <v>11.662000000000001</v>
      </c>
      <c r="X56" s="72">
        <v>5.9422699999999997</v>
      </c>
      <c r="Y56" s="72">
        <v>5.8524900000000004</v>
      </c>
      <c r="Z56" s="72">
        <v>6.6228600000000002</v>
      </c>
      <c r="AA56" s="72">
        <v>6.2469200000000003</v>
      </c>
    </row>
    <row r="57" spans="1:27" x14ac:dyDescent="0.25">
      <c r="A57" s="73"/>
      <c r="B57" s="71" t="s">
        <v>343</v>
      </c>
      <c r="C57" s="73"/>
      <c r="D57" s="72">
        <v>4.5421699999999996</v>
      </c>
      <c r="E57" s="72"/>
      <c r="F57" s="72">
        <v>4.62357</v>
      </c>
      <c r="G57" s="72">
        <v>-8.8374100000000002</v>
      </c>
      <c r="H57" s="72">
        <v>4.5092999999999996</v>
      </c>
      <c r="I57" s="72">
        <v>4.5315599999999998</v>
      </c>
      <c r="J57" s="72">
        <v>-9.3195499999999996</v>
      </c>
      <c r="K57" s="72">
        <v>4.1872699999999998</v>
      </c>
      <c r="L57" s="72">
        <v>-8.8445300000000007</v>
      </c>
      <c r="M57" s="72">
        <v>4.1951200000000002</v>
      </c>
      <c r="N57" s="72">
        <v>4.4425699999999999</v>
      </c>
      <c r="O57" s="72">
        <v>4.5283899999999999</v>
      </c>
      <c r="P57" s="72">
        <v>4.5296799999999999</v>
      </c>
      <c r="Q57" s="72">
        <v>-9.3522599999999994</v>
      </c>
      <c r="R57" s="124">
        <v>4.4090199999999999</v>
      </c>
      <c r="S57" s="124">
        <v>4.4882600000000004</v>
      </c>
      <c r="T57" s="124">
        <v>4.3018099999999997</v>
      </c>
      <c r="U57" s="72">
        <v>4.6724500000000004</v>
      </c>
      <c r="V57" s="72">
        <v>5.2708500000000003</v>
      </c>
      <c r="W57" s="72">
        <v>-9.0748899999999999</v>
      </c>
      <c r="X57" s="72">
        <v>4.5381400000000003</v>
      </c>
      <c r="Y57" s="72">
        <v>4.5406399999999998</v>
      </c>
      <c r="Z57" s="72">
        <v>4.5413600000000001</v>
      </c>
      <c r="AA57" s="72">
        <v>4.54305</v>
      </c>
    </row>
    <row r="58" spans="1:27" x14ac:dyDescent="0.25">
      <c r="A58" s="73"/>
      <c r="B58" s="71" t="s">
        <v>344</v>
      </c>
      <c r="C58" s="73"/>
      <c r="D58" s="72">
        <v>-2.4318200000000001</v>
      </c>
      <c r="E58" s="72"/>
      <c r="F58" s="72">
        <v>-1.9983900000000001</v>
      </c>
      <c r="G58" s="72">
        <v>-1.3281499999999999</v>
      </c>
      <c r="H58" s="72">
        <v>-2.4668399999999999</v>
      </c>
      <c r="I58" s="72">
        <v>-2.4508299999999998</v>
      </c>
      <c r="J58" s="72">
        <v>-1.1334900000000001</v>
      </c>
      <c r="K58" s="72">
        <v>-1.5630500000000001</v>
      </c>
      <c r="L58" s="72">
        <v>-0.78439999999999999</v>
      </c>
      <c r="M58" s="72">
        <v>-1.56576</v>
      </c>
      <c r="N58" s="72">
        <v>-2.06637</v>
      </c>
      <c r="O58" s="72">
        <v>-2.33752</v>
      </c>
      <c r="P58" s="72">
        <v>-2.2532199999999998</v>
      </c>
      <c r="Q58" s="72">
        <v>-1.3368100000000001</v>
      </c>
      <c r="R58" s="124">
        <v>-1.9599800000000001</v>
      </c>
      <c r="S58" s="124">
        <v>-2.1436299999999999</v>
      </c>
      <c r="T58" s="124">
        <v>-1.7370399999999999</v>
      </c>
      <c r="U58" s="72">
        <v>-1.31254</v>
      </c>
      <c r="V58" s="72">
        <v>-4.9999900000000004</v>
      </c>
      <c r="W58" s="72">
        <v>-1.2790299999999999</v>
      </c>
      <c r="X58" s="72">
        <v>-2.3840499999999998</v>
      </c>
      <c r="Y58" s="72">
        <v>-2.2852700000000001</v>
      </c>
      <c r="Z58" s="72">
        <v>-2.3406500000000001</v>
      </c>
      <c r="AA58" s="72">
        <v>-2.4396900000000001</v>
      </c>
    </row>
    <row r="59" spans="1:27" x14ac:dyDescent="0.25">
      <c r="A59" s="73"/>
      <c r="B59" s="71" t="s">
        <v>345</v>
      </c>
      <c r="C59" s="73"/>
      <c r="D59" s="72">
        <v>43.6877</v>
      </c>
      <c r="E59" s="72"/>
      <c r="F59" s="72">
        <v>43.632899999999999</v>
      </c>
      <c r="G59" s="72">
        <v>42.741700000000002</v>
      </c>
      <c r="H59" s="72">
        <v>44.2667</v>
      </c>
      <c r="I59" s="72">
        <v>43.873100000000001</v>
      </c>
      <c r="J59" s="72">
        <v>44.503</v>
      </c>
      <c r="K59" s="72">
        <v>44.4666</v>
      </c>
      <c r="L59" s="72">
        <v>44.5916</v>
      </c>
      <c r="M59" s="72">
        <v>44.468699999999998</v>
      </c>
      <c r="N59" s="72">
        <v>44.011200000000002</v>
      </c>
      <c r="O59" s="72">
        <v>43.811300000000003</v>
      </c>
      <c r="P59" s="72">
        <v>43.9649</v>
      </c>
      <c r="Q59" s="72">
        <v>43.816499999999998</v>
      </c>
      <c r="R59" s="124">
        <v>44.142600000000002</v>
      </c>
      <c r="S59" s="124">
        <v>44.000300000000003</v>
      </c>
      <c r="T59" s="124">
        <v>44.315399999999997</v>
      </c>
      <c r="U59" s="72">
        <v>58.733199999999997</v>
      </c>
      <c r="V59" s="72">
        <v>41.375900000000001</v>
      </c>
      <c r="W59" s="72">
        <v>44.340699999999998</v>
      </c>
      <c r="X59" s="72">
        <v>43.910200000000003</v>
      </c>
      <c r="Y59" s="72">
        <v>43.898899999999998</v>
      </c>
      <c r="Z59" s="72">
        <v>43.411799999999999</v>
      </c>
      <c r="AA59" s="72">
        <v>43.6721</v>
      </c>
    </row>
    <row r="60" spans="1:27" x14ac:dyDescent="0.25">
      <c r="A60" s="73"/>
      <c r="B60" s="71" t="s">
        <v>346</v>
      </c>
      <c r="C60" s="73"/>
      <c r="D60" s="72">
        <v>2.2791899999999998</v>
      </c>
      <c r="E60" s="72"/>
      <c r="F60" s="72">
        <v>2.26709</v>
      </c>
      <c r="G60" s="72">
        <v>1.8122799999999999</v>
      </c>
      <c r="H60" s="72">
        <v>2.532</v>
      </c>
      <c r="I60" s="72">
        <v>2.3579599999999998</v>
      </c>
      <c r="J60" s="72">
        <v>2.5441600000000002</v>
      </c>
      <c r="K60" s="72">
        <v>2.5202599999999999</v>
      </c>
      <c r="L60" s="72">
        <v>2.5533000000000001</v>
      </c>
      <c r="M60" s="72">
        <v>2.5203899999999999</v>
      </c>
      <c r="N60" s="72">
        <v>2.3920300000000001</v>
      </c>
      <c r="O60" s="72">
        <v>2.3257099999999999</v>
      </c>
      <c r="P60" s="72">
        <v>2.3789799999999999</v>
      </c>
      <c r="Q60" s="72">
        <v>2.3333400000000002</v>
      </c>
      <c r="R60" s="124">
        <v>2.4324699999999999</v>
      </c>
      <c r="S60" s="124">
        <v>2.3894500000000001</v>
      </c>
      <c r="T60" s="124">
        <v>2.4803799999999998</v>
      </c>
      <c r="U60" s="72">
        <v>4.7857799999999999</v>
      </c>
      <c r="V60" s="72">
        <v>1.3333600000000001</v>
      </c>
      <c r="W60" s="72">
        <v>2.49051</v>
      </c>
      <c r="X60" s="72">
        <v>2.3635799999999998</v>
      </c>
      <c r="Y60" s="72">
        <v>2.3580800000000002</v>
      </c>
      <c r="Z60" s="72">
        <v>2.1577700000000002</v>
      </c>
      <c r="AA60" s="72">
        <v>2.27285</v>
      </c>
    </row>
    <row r="61" spans="1:27" x14ac:dyDescent="0.25">
      <c r="A61" s="73"/>
      <c r="B61" s="71" t="s">
        <v>347</v>
      </c>
      <c r="C61" s="73"/>
      <c r="D61" s="72">
        <v>47.903100000000002</v>
      </c>
      <c r="E61" s="72"/>
      <c r="F61" s="72">
        <v>48.371699999999997</v>
      </c>
      <c r="G61" s="72">
        <v>46.973399999999998</v>
      </c>
      <c r="H61" s="72">
        <v>49.2059</v>
      </c>
      <c r="I61" s="72">
        <v>48.984400000000001</v>
      </c>
      <c r="J61" s="72">
        <v>48.801099999999998</v>
      </c>
      <c r="K61" s="72">
        <v>48.993000000000002</v>
      </c>
      <c r="L61" s="72">
        <v>49.231499999999997</v>
      </c>
      <c r="M61" s="72">
        <v>48.9724</v>
      </c>
      <c r="N61" s="72">
        <v>48.377200000000002</v>
      </c>
      <c r="O61" s="72">
        <v>48.021700000000003</v>
      </c>
      <c r="P61" s="72">
        <v>48.1387</v>
      </c>
      <c r="Q61" s="72">
        <v>48.059699999999999</v>
      </c>
      <c r="R61" s="124">
        <v>48.480200000000004</v>
      </c>
      <c r="S61" s="124">
        <v>48.266500000000001</v>
      </c>
      <c r="T61" s="124">
        <v>48.740699999999997</v>
      </c>
      <c r="U61" s="72">
        <v>61.096899999999998</v>
      </c>
      <c r="V61" s="72">
        <v>44.428400000000003</v>
      </c>
      <c r="W61" s="72">
        <v>48.495199999999997</v>
      </c>
      <c r="X61" s="72">
        <v>48.190899999999999</v>
      </c>
      <c r="Y61" s="72">
        <v>48.268099999999997</v>
      </c>
      <c r="Z61" s="72">
        <v>47.489899999999999</v>
      </c>
      <c r="AA61" s="72">
        <v>47.880600000000001</v>
      </c>
    </row>
    <row r="62" spans="1:27" x14ac:dyDescent="0.25">
      <c r="A62" s="73"/>
      <c r="B62" s="71" t="s">
        <v>348</v>
      </c>
      <c r="C62" s="73"/>
      <c r="D62" s="72">
        <v>3.51471</v>
      </c>
      <c r="E62" s="72"/>
      <c r="F62" s="72">
        <v>3.6105299999999998</v>
      </c>
      <c r="G62" s="72">
        <v>3.34198</v>
      </c>
      <c r="H62" s="72">
        <v>3.72601</v>
      </c>
      <c r="I62" s="72">
        <v>3.6869499999999999</v>
      </c>
      <c r="J62" s="72">
        <v>3.6485300000000001</v>
      </c>
      <c r="K62" s="72">
        <v>3.6590500000000001</v>
      </c>
      <c r="L62" s="72">
        <v>3.6939199999999999</v>
      </c>
      <c r="M62" s="72">
        <v>3.6544699999999999</v>
      </c>
      <c r="N62" s="72">
        <v>3.5853600000000001</v>
      </c>
      <c r="O62" s="72">
        <v>3.5307499999999998</v>
      </c>
      <c r="P62" s="72">
        <v>3.5428000000000002</v>
      </c>
      <c r="Q62" s="72">
        <v>3.54664</v>
      </c>
      <c r="R62" s="124">
        <v>3.5934699999999999</v>
      </c>
      <c r="S62" s="124">
        <v>3.56474</v>
      </c>
      <c r="T62" s="124">
        <v>3.6262799999999999</v>
      </c>
      <c r="U62" s="72">
        <v>4.8046800000000003</v>
      </c>
      <c r="V62" s="72">
        <v>2.95452</v>
      </c>
      <c r="W62" s="72">
        <v>3.5973199999999999</v>
      </c>
      <c r="X62" s="72">
        <v>3.5601500000000001</v>
      </c>
      <c r="Y62" s="72">
        <v>3.5728300000000002</v>
      </c>
      <c r="Z62" s="72">
        <v>3.4232999999999998</v>
      </c>
      <c r="AA62" s="72">
        <v>3.5109300000000001</v>
      </c>
    </row>
    <row r="63" spans="1:27" x14ac:dyDescent="0.25">
      <c r="A63" s="121" t="s">
        <v>126</v>
      </c>
      <c r="B63" s="73"/>
      <c r="C63" s="73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124"/>
      <c r="S63" s="124"/>
      <c r="T63" s="124"/>
      <c r="U63" s="72"/>
      <c r="V63" s="72"/>
      <c r="W63" s="72"/>
      <c r="X63" s="72"/>
      <c r="Y63" s="72"/>
      <c r="Z63" s="72"/>
      <c r="AA63" s="72"/>
    </row>
    <row r="64" spans="1:27" ht="16.5" x14ac:dyDescent="0.3">
      <c r="A64" s="73"/>
      <c r="B64" s="9" t="s">
        <v>174</v>
      </c>
      <c r="C64" s="73"/>
      <c r="D64" s="72">
        <v>335.00799999999998</v>
      </c>
      <c r="E64" s="72"/>
      <c r="F64" s="72">
        <v>340.98</v>
      </c>
      <c r="G64" s="72">
        <v>347.90300000000002</v>
      </c>
      <c r="H64" s="72">
        <v>289.71100000000001</v>
      </c>
      <c r="I64" s="72">
        <v>291.7</v>
      </c>
      <c r="J64" s="72">
        <v>415.59699999999998</v>
      </c>
      <c r="K64" s="72">
        <v>533.596</v>
      </c>
      <c r="L64" s="72">
        <v>564.23699999999997</v>
      </c>
      <c r="M64" s="72">
        <v>559.78</v>
      </c>
      <c r="N64" s="72">
        <v>302.85599999999999</v>
      </c>
      <c r="O64" s="72">
        <v>342.99200000000002</v>
      </c>
      <c r="P64" s="72">
        <v>384.52</v>
      </c>
      <c r="Q64" s="72">
        <v>328.29399999999998</v>
      </c>
      <c r="R64" s="124">
        <v>362.892</v>
      </c>
      <c r="S64" s="124">
        <v>347.99400000000003</v>
      </c>
      <c r="T64" s="124">
        <v>431.14499999999998</v>
      </c>
      <c r="U64" s="72">
        <v>257.161</v>
      </c>
      <c r="V64" s="72">
        <v>1991.08</v>
      </c>
      <c r="W64" s="72">
        <v>339.13200000000001</v>
      </c>
      <c r="X64" s="72">
        <v>293.58</v>
      </c>
      <c r="Y64" s="72">
        <v>332.72199999999998</v>
      </c>
      <c r="Z64" s="72">
        <v>355.89400000000001</v>
      </c>
      <c r="AA64" s="72">
        <v>341.54500000000002</v>
      </c>
    </row>
    <row r="65" spans="1:27" ht="16.5" x14ac:dyDescent="0.3">
      <c r="A65" s="73"/>
      <c r="B65" s="9" t="s">
        <v>175</v>
      </c>
      <c r="C65" s="73"/>
      <c r="D65" s="72">
        <v>177.03100000000001</v>
      </c>
      <c r="E65" s="72"/>
      <c r="F65" s="72">
        <v>191.53100000000001</v>
      </c>
      <c r="G65" s="72">
        <v>253.50800000000001</v>
      </c>
      <c r="H65" s="72">
        <v>134.28700000000001</v>
      </c>
      <c r="I65" s="72">
        <v>136.30199999999999</v>
      </c>
      <c r="J65" s="72">
        <v>255.53100000000001</v>
      </c>
      <c r="K65" s="72">
        <v>508.96199999999999</v>
      </c>
      <c r="L65" s="72">
        <v>543.18100000000004</v>
      </c>
      <c r="M65" s="72">
        <v>528.31899999999996</v>
      </c>
      <c r="N65" s="72">
        <v>210.327</v>
      </c>
      <c r="O65" s="72">
        <v>190.74799999999999</v>
      </c>
      <c r="P65" s="72">
        <v>219.03899999999999</v>
      </c>
      <c r="Q65" s="72">
        <v>164.084</v>
      </c>
      <c r="R65" s="124">
        <v>260.62</v>
      </c>
      <c r="S65" s="124">
        <v>219.511</v>
      </c>
      <c r="T65" s="124">
        <v>363.87200000000001</v>
      </c>
      <c r="U65" s="72">
        <v>72.256399999999999</v>
      </c>
      <c r="V65" s="72">
        <v>2075.58</v>
      </c>
      <c r="W65" s="72">
        <v>178.13399999999999</v>
      </c>
      <c r="X65" s="72">
        <v>161.65600000000001</v>
      </c>
      <c r="Y65" s="72">
        <v>160.51599999999999</v>
      </c>
      <c r="Z65" s="72">
        <v>186.87100000000001</v>
      </c>
      <c r="AA65" s="72">
        <v>178.37</v>
      </c>
    </row>
    <row r="66" spans="1:27" ht="16.5" x14ac:dyDescent="0.3">
      <c r="A66" s="73"/>
      <c r="B66" s="9" t="s">
        <v>176</v>
      </c>
      <c r="C66" s="73"/>
      <c r="D66" s="72">
        <v>0.52843799999999996</v>
      </c>
      <c r="E66" s="72"/>
      <c r="F66" s="72">
        <v>0.56170799999999999</v>
      </c>
      <c r="G66" s="72">
        <v>0.72867400000000004</v>
      </c>
      <c r="H66" s="72">
        <v>0.46351900000000001</v>
      </c>
      <c r="I66" s="72">
        <v>0.46726800000000002</v>
      </c>
      <c r="J66" s="72">
        <v>0.61485400000000001</v>
      </c>
      <c r="K66" s="72">
        <v>0.95383300000000004</v>
      </c>
      <c r="L66" s="72">
        <v>0.96268299999999996</v>
      </c>
      <c r="M66" s="72">
        <v>0.94379800000000003</v>
      </c>
      <c r="N66" s="72">
        <v>0.69447999999999999</v>
      </c>
      <c r="O66" s="72">
        <v>0.55613100000000004</v>
      </c>
      <c r="P66" s="72">
        <v>0.56964199999999998</v>
      </c>
      <c r="Q66" s="72">
        <v>0.49980599999999997</v>
      </c>
      <c r="R66" s="124">
        <v>0.71817500000000001</v>
      </c>
      <c r="S66" s="124">
        <v>0.63078999999999996</v>
      </c>
      <c r="T66" s="124">
        <v>0.84396800000000005</v>
      </c>
      <c r="U66" s="72">
        <v>0.28097699999999998</v>
      </c>
      <c r="V66" s="72">
        <v>1.04244</v>
      </c>
      <c r="W66" s="72">
        <v>0.52526399999999995</v>
      </c>
      <c r="X66" s="72">
        <v>0.55063899999999999</v>
      </c>
      <c r="Y66" s="72">
        <v>0.48243200000000003</v>
      </c>
      <c r="Z66" s="72">
        <v>0.52507499999999996</v>
      </c>
      <c r="AA66" s="72">
        <v>0.52224499999999996</v>
      </c>
    </row>
    <row r="67" spans="1:27" ht="16.5" x14ac:dyDescent="0.3">
      <c r="A67" s="73"/>
      <c r="B67" s="9" t="s">
        <v>177</v>
      </c>
      <c r="C67" s="73"/>
      <c r="D67" s="72">
        <v>46.441200000000002</v>
      </c>
      <c r="E67" s="72"/>
      <c r="F67" s="72">
        <v>48.378399999999999</v>
      </c>
      <c r="G67" s="72">
        <v>46.277200000000001</v>
      </c>
      <c r="H67" s="72">
        <v>40.4435</v>
      </c>
      <c r="I67" s="72">
        <v>41.257800000000003</v>
      </c>
      <c r="J67" s="72">
        <v>55.857700000000001</v>
      </c>
      <c r="K67" s="72">
        <v>157.25</v>
      </c>
      <c r="L67" s="72">
        <v>171.541</v>
      </c>
      <c r="M67" s="72">
        <v>152.46799999999999</v>
      </c>
      <c r="N67" s="72">
        <v>63.332900000000002</v>
      </c>
      <c r="O67" s="72">
        <v>48.774900000000002</v>
      </c>
      <c r="P67" s="72">
        <v>50.127699999999997</v>
      </c>
      <c r="Q67" s="72">
        <v>44.3857</v>
      </c>
      <c r="R67" s="124">
        <v>68.184100000000001</v>
      </c>
      <c r="S67" s="124">
        <v>56.184399999999997</v>
      </c>
      <c r="T67" s="124">
        <v>98.665000000000006</v>
      </c>
      <c r="U67" s="72">
        <v>35.576300000000003</v>
      </c>
      <c r="V67" s="72">
        <v>311.93599999999998</v>
      </c>
      <c r="W67" s="72">
        <v>48.3123</v>
      </c>
      <c r="X67" s="72">
        <v>47.182699999999997</v>
      </c>
      <c r="Y67" s="72">
        <v>45.426000000000002</v>
      </c>
      <c r="Z67" s="72">
        <v>50.546399999999998</v>
      </c>
      <c r="AA67" s="72">
        <v>47.399000000000001</v>
      </c>
    </row>
    <row r="68" spans="1:27" ht="17.25" thickBot="1" x14ac:dyDescent="0.35">
      <c r="A68" s="70"/>
      <c r="B68" s="78" t="s">
        <v>178</v>
      </c>
      <c r="C68" s="70"/>
      <c r="D68" s="66">
        <v>0.16140199999999999</v>
      </c>
      <c r="E68" s="66"/>
      <c r="F68" s="66">
        <v>0.16290099999999999</v>
      </c>
      <c r="G68" s="66">
        <v>0.160803</v>
      </c>
      <c r="H68" s="66">
        <v>0.15941900000000001</v>
      </c>
      <c r="I68" s="66">
        <v>0.16081599999999999</v>
      </c>
      <c r="J68" s="66">
        <v>0.138826</v>
      </c>
      <c r="K68" s="66">
        <v>0.23372599999999999</v>
      </c>
      <c r="L68" s="66">
        <v>0.236619</v>
      </c>
      <c r="M68" s="66">
        <v>0.228413</v>
      </c>
      <c r="N68" s="66">
        <v>0.19509699999999999</v>
      </c>
      <c r="O68" s="66">
        <v>0.165691</v>
      </c>
      <c r="P68" s="66">
        <v>0.16515099999999999</v>
      </c>
      <c r="Q68" s="66">
        <v>0.157691</v>
      </c>
      <c r="R68" s="125">
        <v>0.192438</v>
      </c>
      <c r="S68" s="125">
        <v>0.178316</v>
      </c>
      <c r="T68" s="125">
        <v>0.21163199999999999</v>
      </c>
      <c r="U68" s="66">
        <v>0.13034799999999999</v>
      </c>
      <c r="V68" s="66">
        <v>0.20613699999999999</v>
      </c>
      <c r="W68" s="66">
        <v>0.161551</v>
      </c>
      <c r="X68" s="66">
        <v>0.159885</v>
      </c>
      <c r="Y68" s="66">
        <v>0.159443</v>
      </c>
      <c r="Z68" s="66">
        <v>0.16412499999999999</v>
      </c>
      <c r="AA68" s="66">
        <v>0.161546</v>
      </c>
    </row>
    <row r="69" spans="1:27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</row>
  </sheetData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F52"/>
  <sheetViews>
    <sheetView workbookViewId="0"/>
  </sheetViews>
  <sheetFormatPr defaultRowHeight="15" x14ac:dyDescent="0.25"/>
  <cols>
    <col min="2" max="3" width="11.42578125" bestFit="1" customWidth="1"/>
    <col min="4" max="4" width="11.7109375" bestFit="1" customWidth="1"/>
    <col min="5" max="5" width="13.28515625" bestFit="1" customWidth="1"/>
    <col min="6" max="6" width="14.5703125" bestFit="1" customWidth="1"/>
  </cols>
  <sheetData>
    <row r="2" spans="1:6" ht="15.75" x14ac:dyDescent="0.25">
      <c r="A2" s="83"/>
      <c r="B2" s="83" t="s">
        <v>212</v>
      </c>
      <c r="C2" s="83" t="s">
        <v>212</v>
      </c>
      <c r="D2" s="83" t="s">
        <v>213</v>
      </c>
      <c r="E2" s="83" t="s">
        <v>213</v>
      </c>
      <c r="F2" s="83"/>
    </row>
    <row r="3" spans="1:6" ht="16.5" thickBot="1" x14ac:dyDescent="0.3">
      <c r="A3" s="82" t="s">
        <v>1</v>
      </c>
      <c r="B3" s="82" t="s">
        <v>214</v>
      </c>
      <c r="C3" s="82" t="s">
        <v>215</v>
      </c>
      <c r="D3" s="82" t="s">
        <v>216</v>
      </c>
      <c r="E3" s="82" t="s">
        <v>217</v>
      </c>
      <c r="F3" s="82" t="s">
        <v>96</v>
      </c>
    </row>
    <row r="4" spans="1:6" ht="16.5" thickTop="1" x14ac:dyDescent="0.25">
      <c r="A4" s="80">
        <v>1970</v>
      </c>
      <c r="B4" s="84">
        <v>0</v>
      </c>
      <c r="C4" s="84">
        <v>0</v>
      </c>
      <c r="D4" s="86">
        <v>0</v>
      </c>
      <c r="E4" s="86">
        <v>0</v>
      </c>
      <c r="F4" s="84">
        <v>0</v>
      </c>
    </row>
    <row r="5" spans="1:6" ht="15.75" x14ac:dyDescent="0.25">
      <c r="A5" s="80">
        <v>1971</v>
      </c>
      <c r="B5" s="84">
        <v>0</v>
      </c>
      <c r="C5" s="84">
        <v>0</v>
      </c>
      <c r="D5" s="86">
        <v>1</v>
      </c>
      <c r="E5" s="86">
        <v>0.3</v>
      </c>
      <c r="F5" s="84">
        <v>1.3</v>
      </c>
    </row>
    <row r="6" spans="1:6" ht="15.75" x14ac:dyDescent="0.25">
      <c r="A6" s="80">
        <v>1972</v>
      </c>
      <c r="B6" s="84">
        <v>0</v>
      </c>
      <c r="C6" s="84">
        <v>0</v>
      </c>
      <c r="D6" s="86">
        <v>2.1</v>
      </c>
      <c r="E6" s="86">
        <v>0.6</v>
      </c>
      <c r="F6" s="84">
        <v>2.7</v>
      </c>
    </row>
    <row r="7" spans="1:6" ht="15.75" x14ac:dyDescent="0.25">
      <c r="A7" s="80">
        <v>1973</v>
      </c>
      <c r="B7" s="84">
        <v>0</v>
      </c>
      <c r="C7" s="84">
        <v>0</v>
      </c>
      <c r="D7" s="86">
        <v>3.1</v>
      </c>
      <c r="E7" s="86">
        <v>0.9</v>
      </c>
      <c r="F7" s="84">
        <v>4</v>
      </c>
    </row>
    <row r="8" spans="1:6" ht="15.75" x14ac:dyDescent="0.25">
      <c r="A8" s="80">
        <v>1974</v>
      </c>
      <c r="B8" s="84">
        <v>0</v>
      </c>
      <c r="C8" s="84">
        <v>0</v>
      </c>
      <c r="D8" s="86">
        <v>4.2</v>
      </c>
      <c r="E8" s="86">
        <v>1.2</v>
      </c>
      <c r="F8" s="84">
        <v>5.4</v>
      </c>
    </row>
    <row r="9" spans="1:6" ht="15.75" x14ac:dyDescent="0.25">
      <c r="A9" s="80">
        <v>1975</v>
      </c>
      <c r="B9" s="84">
        <v>0</v>
      </c>
      <c r="C9" s="84">
        <v>0</v>
      </c>
      <c r="D9" s="86">
        <v>4.5999999999999996</v>
      </c>
      <c r="E9" s="86">
        <v>1.5</v>
      </c>
      <c r="F9" s="84">
        <v>6.1</v>
      </c>
    </row>
    <row r="10" spans="1:6" ht="15.75" x14ac:dyDescent="0.25">
      <c r="A10" s="80">
        <v>1976</v>
      </c>
      <c r="B10" s="84">
        <v>0</v>
      </c>
      <c r="C10" s="84">
        <v>0</v>
      </c>
      <c r="D10" s="86">
        <v>10.8</v>
      </c>
      <c r="E10" s="86">
        <v>1.7</v>
      </c>
      <c r="F10" s="84">
        <v>12.5</v>
      </c>
    </row>
    <row r="11" spans="1:6" ht="15.75" x14ac:dyDescent="0.25">
      <c r="A11" s="80">
        <v>1977</v>
      </c>
      <c r="B11" s="84">
        <v>0</v>
      </c>
      <c r="C11" s="84">
        <v>0</v>
      </c>
      <c r="D11" s="86">
        <v>8.8000000000000007</v>
      </c>
      <c r="E11" s="86">
        <v>2</v>
      </c>
      <c r="F11" s="84">
        <v>10.8</v>
      </c>
    </row>
    <row r="12" spans="1:6" ht="15.75" x14ac:dyDescent="0.25">
      <c r="A12" s="80">
        <v>1978</v>
      </c>
      <c r="B12" s="84">
        <v>0</v>
      </c>
      <c r="C12" s="84">
        <v>0</v>
      </c>
      <c r="D12" s="86">
        <v>20.8</v>
      </c>
      <c r="E12" s="86">
        <v>2.2999999999999998</v>
      </c>
      <c r="F12" s="84">
        <v>23.1</v>
      </c>
    </row>
    <row r="13" spans="1:6" ht="15.75" x14ac:dyDescent="0.25">
      <c r="A13" s="80">
        <v>1979</v>
      </c>
      <c r="B13" s="86">
        <v>0</v>
      </c>
      <c r="C13" s="86">
        <v>0.1</v>
      </c>
      <c r="D13" s="86">
        <v>7.3</v>
      </c>
      <c r="E13" s="86">
        <v>2.6</v>
      </c>
      <c r="F13" s="84">
        <v>10</v>
      </c>
    </row>
    <row r="14" spans="1:6" ht="15.75" x14ac:dyDescent="0.25">
      <c r="A14" s="80">
        <v>1980</v>
      </c>
      <c r="B14" s="86">
        <v>0</v>
      </c>
      <c r="C14" s="86">
        <v>0.03</v>
      </c>
      <c r="D14" s="86">
        <v>5.5</v>
      </c>
      <c r="E14" s="86">
        <v>2.7</v>
      </c>
      <c r="F14" s="84">
        <v>8.23</v>
      </c>
    </row>
    <row r="15" spans="1:6" ht="15.75" x14ac:dyDescent="0.25">
      <c r="A15" s="80">
        <v>1981</v>
      </c>
      <c r="B15" s="86">
        <v>0</v>
      </c>
      <c r="C15" s="86">
        <v>0.15</v>
      </c>
      <c r="D15" s="86">
        <v>14.7</v>
      </c>
      <c r="E15" s="86">
        <v>3.7</v>
      </c>
      <c r="F15" s="84">
        <v>18.55</v>
      </c>
    </row>
    <row r="16" spans="1:6" ht="15.75" x14ac:dyDescent="0.25">
      <c r="A16" s="80">
        <v>1982</v>
      </c>
      <c r="B16" s="86">
        <v>0</v>
      </c>
      <c r="C16" s="86">
        <v>7.0000000000000007E-2</v>
      </c>
      <c r="D16" s="86">
        <v>15</v>
      </c>
      <c r="E16" s="86">
        <v>1.5</v>
      </c>
      <c r="F16" s="84">
        <v>16.57</v>
      </c>
    </row>
    <row r="17" spans="1:6" ht="15.75" x14ac:dyDescent="0.25">
      <c r="A17" s="80">
        <v>1983</v>
      </c>
      <c r="B17" s="86">
        <v>0</v>
      </c>
      <c r="C17" s="86">
        <v>0.34</v>
      </c>
      <c r="D17" s="86">
        <v>11</v>
      </c>
      <c r="E17" s="86">
        <v>1.7</v>
      </c>
      <c r="F17" s="84">
        <v>13.04</v>
      </c>
    </row>
    <row r="18" spans="1:6" ht="15.75" x14ac:dyDescent="0.25">
      <c r="A18" s="80">
        <v>1984</v>
      </c>
      <c r="B18" s="86">
        <v>0</v>
      </c>
      <c r="C18" s="86">
        <v>1.22</v>
      </c>
      <c r="D18" s="86">
        <v>11.3</v>
      </c>
      <c r="E18" s="86">
        <v>1.1000000000000001</v>
      </c>
      <c r="F18" s="84">
        <v>13.620000000000001</v>
      </c>
    </row>
    <row r="19" spans="1:6" ht="15.75" x14ac:dyDescent="0.25">
      <c r="A19" s="80">
        <v>1985</v>
      </c>
      <c r="B19" s="86">
        <v>0</v>
      </c>
      <c r="C19" s="86">
        <v>2.76</v>
      </c>
      <c r="D19" s="86">
        <v>6.3</v>
      </c>
      <c r="E19" s="86">
        <v>3.1</v>
      </c>
      <c r="F19" s="84">
        <v>12.159999999999998</v>
      </c>
    </row>
    <row r="20" spans="1:6" ht="15.75" x14ac:dyDescent="0.25">
      <c r="A20" s="80">
        <v>1986</v>
      </c>
      <c r="B20" s="86">
        <v>0</v>
      </c>
      <c r="C20" s="86">
        <v>5.32</v>
      </c>
      <c r="D20" s="86">
        <v>11.5</v>
      </c>
      <c r="E20" s="86">
        <v>5.4</v>
      </c>
      <c r="F20" s="84">
        <v>22.22</v>
      </c>
    </row>
    <row r="21" spans="1:6" ht="15.75" x14ac:dyDescent="0.25">
      <c r="A21" s="80">
        <v>1987</v>
      </c>
      <c r="B21" s="86">
        <v>0</v>
      </c>
      <c r="C21" s="86">
        <v>6.82</v>
      </c>
      <c r="D21" s="86">
        <v>5.9</v>
      </c>
      <c r="E21" s="86">
        <v>5</v>
      </c>
      <c r="F21" s="84">
        <v>17.72</v>
      </c>
    </row>
    <row r="22" spans="1:6" ht="15.75" x14ac:dyDescent="0.25">
      <c r="A22" s="80">
        <v>1988</v>
      </c>
      <c r="B22" s="86">
        <v>0</v>
      </c>
      <c r="C22" s="86">
        <v>12.13</v>
      </c>
      <c r="D22" s="86">
        <v>14.9</v>
      </c>
      <c r="E22" s="86">
        <v>3.6</v>
      </c>
      <c r="F22" s="84">
        <v>30.630000000000003</v>
      </c>
    </row>
    <row r="23" spans="1:6" ht="15.75" x14ac:dyDescent="0.25">
      <c r="A23" s="80">
        <v>1989</v>
      </c>
      <c r="B23" s="86">
        <v>0</v>
      </c>
      <c r="C23" s="86">
        <v>7.17</v>
      </c>
      <c r="D23" s="86">
        <v>16.899999999999999</v>
      </c>
      <c r="E23" s="86">
        <v>2.5</v>
      </c>
      <c r="F23" s="84">
        <v>26.57</v>
      </c>
    </row>
    <row r="24" spans="1:6" ht="15.75" x14ac:dyDescent="0.25">
      <c r="A24" s="80">
        <v>1990</v>
      </c>
      <c r="B24" s="86">
        <v>0</v>
      </c>
      <c r="C24" s="86">
        <v>5.52</v>
      </c>
      <c r="D24" s="86">
        <v>18.5</v>
      </c>
      <c r="E24" s="86">
        <v>2.1</v>
      </c>
      <c r="F24" s="84">
        <v>26.12</v>
      </c>
    </row>
    <row r="25" spans="1:6" ht="15.75" x14ac:dyDescent="0.25">
      <c r="A25" s="80">
        <v>1991</v>
      </c>
      <c r="B25" s="86">
        <v>0</v>
      </c>
      <c r="C25" s="86">
        <v>8.9</v>
      </c>
      <c r="D25" s="86">
        <v>9.8000000000000007</v>
      </c>
      <c r="E25" s="86">
        <v>2</v>
      </c>
      <c r="F25" s="84">
        <v>20.700000000000003</v>
      </c>
    </row>
    <row r="26" spans="1:6" ht="15.75" x14ac:dyDescent="0.25">
      <c r="A26" s="80">
        <v>1992</v>
      </c>
      <c r="B26" s="86">
        <v>0</v>
      </c>
      <c r="C26" s="86">
        <v>7.74</v>
      </c>
      <c r="D26" s="86">
        <v>11.6</v>
      </c>
      <c r="E26" s="86">
        <v>2</v>
      </c>
      <c r="F26" s="84">
        <v>21.34</v>
      </c>
    </row>
    <row r="27" spans="1:6" ht="15.75" x14ac:dyDescent="0.25">
      <c r="A27" s="80">
        <v>1993</v>
      </c>
      <c r="B27" s="86">
        <v>0.03</v>
      </c>
      <c r="C27" s="86">
        <v>1.53</v>
      </c>
      <c r="D27" s="86">
        <v>10.3</v>
      </c>
      <c r="E27" s="86">
        <v>6.4</v>
      </c>
      <c r="F27" s="84">
        <v>18.260000000000002</v>
      </c>
    </row>
    <row r="28" spans="1:6" ht="15.75" x14ac:dyDescent="0.25">
      <c r="A28" s="80">
        <v>1994</v>
      </c>
      <c r="B28" s="86">
        <v>0.04</v>
      </c>
      <c r="C28" s="86">
        <v>7.48</v>
      </c>
      <c r="D28" s="86">
        <v>11.9</v>
      </c>
      <c r="E28" s="86">
        <v>2</v>
      </c>
      <c r="F28" s="84">
        <v>21.42</v>
      </c>
    </row>
    <row r="29" spans="1:6" ht="15.75" x14ac:dyDescent="0.25">
      <c r="A29" s="80">
        <v>1995</v>
      </c>
      <c r="B29" s="86">
        <v>0.03</v>
      </c>
      <c r="C29" s="86">
        <v>6.12</v>
      </c>
      <c r="D29" s="86">
        <v>9.8000000000000007</v>
      </c>
      <c r="E29" s="86">
        <v>1.6</v>
      </c>
      <c r="F29" s="84">
        <v>17.55</v>
      </c>
    </row>
    <row r="30" spans="1:6" ht="15.75" x14ac:dyDescent="0.25">
      <c r="A30" s="80">
        <v>1996</v>
      </c>
      <c r="B30" s="86">
        <v>7.0000000000000007E-2</v>
      </c>
      <c r="C30" s="86">
        <v>6.04</v>
      </c>
      <c r="D30" s="86">
        <v>10.199999999999999</v>
      </c>
      <c r="E30" s="86">
        <v>1.4</v>
      </c>
      <c r="F30" s="84">
        <v>17.709999999999997</v>
      </c>
    </row>
    <row r="31" spans="1:6" ht="15.75" x14ac:dyDescent="0.25">
      <c r="A31" s="80">
        <v>1997</v>
      </c>
      <c r="B31" s="86">
        <v>11.63</v>
      </c>
      <c r="C31" s="86">
        <v>10.79</v>
      </c>
      <c r="D31" s="86">
        <v>16.7</v>
      </c>
      <c r="E31" s="86">
        <v>2</v>
      </c>
      <c r="F31" s="84">
        <v>41.120000000000005</v>
      </c>
    </row>
    <row r="32" spans="1:6" ht="15.75" x14ac:dyDescent="0.25">
      <c r="A32" s="80">
        <v>1998</v>
      </c>
      <c r="B32" s="86">
        <v>24.82</v>
      </c>
      <c r="C32" s="86">
        <v>3.96</v>
      </c>
      <c r="D32" s="86">
        <v>12.8</v>
      </c>
      <c r="E32" s="86">
        <v>1.1000000000000001</v>
      </c>
      <c r="F32" s="84">
        <v>42.68</v>
      </c>
    </row>
    <row r="33" spans="1:6" ht="15.75" x14ac:dyDescent="0.25">
      <c r="A33" s="80">
        <v>1999</v>
      </c>
      <c r="B33" s="86">
        <v>25.1</v>
      </c>
      <c r="C33" s="86">
        <v>3.21</v>
      </c>
      <c r="D33" s="86">
        <v>10.1</v>
      </c>
      <c r="E33" s="86">
        <v>0.8</v>
      </c>
      <c r="F33" s="84">
        <v>39.21</v>
      </c>
    </row>
    <row r="34" spans="1:6" ht="15.75" x14ac:dyDescent="0.25">
      <c r="A34" s="80">
        <v>2000</v>
      </c>
      <c r="B34" s="86">
        <v>29.75</v>
      </c>
      <c r="C34" s="86">
        <v>3.62</v>
      </c>
      <c r="D34" s="86">
        <v>13</v>
      </c>
      <c r="E34" s="86">
        <v>1.1000000000000001</v>
      </c>
      <c r="F34" s="84">
        <v>47.47</v>
      </c>
    </row>
    <row r="35" spans="1:6" ht="15.75" x14ac:dyDescent="0.25">
      <c r="A35" s="80">
        <v>2001</v>
      </c>
      <c r="B35" s="86">
        <v>47.01</v>
      </c>
      <c r="C35" s="86">
        <v>2.5499999999999998</v>
      </c>
      <c r="D35" s="86">
        <v>12.1</v>
      </c>
      <c r="E35" s="86">
        <v>3.6</v>
      </c>
      <c r="F35" s="84">
        <v>65.259999999999991</v>
      </c>
    </row>
    <row r="36" spans="1:6" ht="15.75" x14ac:dyDescent="0.25">
      <c r="A36" s="80">
        <v>2002</v>
      </c>
      <c r="B36" s="86">
        <v>47.62</v>
      </c>
      <c r="C36" s="86">
        <v>1.62</v>
      </c>
      <c r="D36" s="86">
        <v>15.4</v>
      </c>
      <c r="E36" s="86">
        <v>2.2000000000000002</v>
      </c>
      <c r="F36" s="84">
        <v>66.84</v>
      </c>
    </row>
    <row r="37" spans="1:6" ht="15.75" x14ac:dyDescent="0.25">
      <c r="A37" s="80">
        <v>2003</v>
      </c>
      <c r="B37" s="86">
        <v>27.34</v>
      </c>
      <c r="C37" s="86">
        <v>1.55</v>
      </c>
      <c r="D37" s="86">
        <v>16.100000000000001</v>
      </c>
      <c r="E37" s="86">
        <v>1.4</v>
      </c>
      <c r="F37" s="84">
        <v>46.39</v>
      </c>
    </row>
    <row r="38" spans="1:6" ht="15.75" x14ac:dyDescent="0.25">
      <c r="A38" s="80">
        <v>2004</v>
      </c>
      <c r="B38" s="86">
        <v>28.04</v>
      </c>
      <c r="C38" s="86">
        <v>1.61</v>
      </c>
      <c r="D38" s="86">
        <v>17.3</v>
      </c>
      <c r="E38" s="86">
        <v>0.7</v>
      </c>
      <c r="F38" s="84">
        <v>47.650000000000006</v>
      </c>
    </row>
    <row r="39" spans="1:6" ht="15.75" x14ac:dyDescent="0.25">
      <c r="A39" s="80">
        <v>2005</v>
      </c>
      <c r="B39" s="86">
        <v>29.51</v>
      </c>
      <c r="C39" s="86">
        <v>1.49</v>
      </c>
      <c r="D39" s="86">
        <v>17.8</v>
      </c>
      <c r="E39" s="86">
        <v>1.2</v>
      </c>
      <c r="F39" s="84">
        <v>50</v>
      </c>
    </row>
    <row r="40" spans="1:6" ht="15.75" x14ac:dyDescent="0.25">
      <c r="A40" s="80">
        <v>2006</v>
      </c>
      <c r="B40" s="86">
        <v>22.79</v>
      </c>
      <c r="C40" s="86">
        <v>0.8</v>
      </c>
      <c r="D40" s="86">
        <v>15.8</v>
      </c>
      <c r="E40" s="86">
        <v>1.4</v>
      </c>
      <c r="F40" s="84">
        <v>40.79</v>
      </c>
    </row>
    <row r="41" spans="1:6" ht="15.75" x14ac:dyDescent="0.25">
      <c r="A41" s="80">
        <v>2007</v>
      </c>
      <c r="B41" s="86">
        <v>22.71</v>
      </c>
      <c r="C41" s="86">
        <v>0.7</v>
      </c>
      <c r="D41" s="86">
        <v>16.2</v>
      </c>
      <c r="E41" s="86">
        <v>1.3</v>
      </c>
      <c r="F41" s="84">
        <v>40.909999999999997</v>
      </c>
    </row>
    <row r="42" spans="1:6" ht="15.75" x14ac:dyDescent="0.25">
      <c r="A42" s="80">
        <v>2008</v>
      </c>
      <c r="B42" s="86">
        <v>25.15</v>
      </c>
      <c r="C42" s="86">
        <v>1.67</v>
      </c>
      <c r="D42" s="86">
        <v>16.600000000000001</v>
      </c>
      <c r="E42" s="86">
        <v>1.3</v>
      </c>
      <c r="F42" s="84">
        <v>44.72</v>
      </c>
    </row>
    <row r="43" spans="1:6" ht="15.75" x14ac:dyDescent="0.25">
      <c r="A43" s="80">
        <v>2009</v>
      </c>
      <c r="B43" s="86">
        <v>30.33</v>
      </c>
      <c r="C43" s="86">
        <v>1.57</v>
      </c>
      <c r="D43" s="86">
        <v>16.2</v>
      </c>
      <c r="E43" s="86">
        <v>1.2</v>
      </c>
      <c r="F43" s="84">
        <v>49.3</v>
      </c>
    </row>
    <row r="44" spans="1:6" ht="15.75" x14ac:dyDescent="0.25">
      <c r="A44" s="80">
        <v>2010</v>
      </c>
      <c r="B44" s="86">
        <v>23.86</v>
      </c>
      <c r="C44" s="86">
        <v>1.26</v>
      </c>
      <c r="D44" s="86">
        <v>16.600000000000001</v>
      </c>
      <c r="E44" s="86">
        <v>1.2</v>
      </c>
      <c r="F44" s="84">
        <v>42.92</v>
      </c>
    </row>
    <row r="45" spans="1:6" ht="15.75" x14ac:dyDescent="0.25">
      <c r="A45" s="80">
        <v>2011</v>
      </c>
      <c r="B45" s="86">
        <v>30.32</v>
      </c>
      <c r="C45" s="86">
        <v>1.23</v>
      </c>
      <c r="D45" s="86">
        <v>17.3</v>
      </c>
      <c r="E45" s="86">
        <v>1.1000000000000001</v>
      </c>
      <c r="F45" s="84">
        <v>49.95</v>
      </c>
    </row>
    <row r="46" spans="1:6" ht="15.75" x14ac:dyDescent="0.25">
      <c r="A46" s="80">
        <v>2012</v>
      </c>
      <c r="B46" s="86">
        <v>29.39</v>
      </c>
      <c r="C46" s="86">
        <v>1.48</v>
      </c>
      <c r="D46" s="86">
        <v>15.4</v>
      </c>
      <c r="E46" s="86">
        <v>0.6</v>
      </c>
      <c r="F46" s="84">
        <v>46.870000000000005</v>
      </c>
    </row>
    <row r="47" spans="1:6" ht="15.75" x14ac:dyDescent="0.25">
      <c r="A47" s="80">
        <v>2013</v>
      </c>
      <c r="B47" s="86">
        <v>20.38</v>
      </c>
      <c r="C47" s="86">
        <v>0.82</v>
      </c>
      <c r="D47" s="86">
        <v>12.4</v>
      </c>
      <c r="E47" s="86">
        <v>0.4</v>
      </c>
      <c r="F47" s="84">
        <v>34</v>
      </c>
    </row>
    <row r="48" spans="1:6" ht="15.75" x14ac:dyDescent="0.25">
      <c r="A48" s="80">
        <v>2014</v>
      </c>
      <c r="B48" s="86">
        <v>15.84</v>
      </c>
      <c r="C48" s="86">
        <v>0.62</v>
      </c>
      <c r="D48" s="86">
        <v>9.1</v>
      </c>
      <c r="E48" s="86">
        <v>0.4</v>
      </c>
      <c r="F48" s="84">
        <v>25.96</v>
      </c>
    </row>
    <row r="49" spans="1:6" ht="15.75" x14ac:dyDescent="0.25">
      <c r="A49" s="80">
        <v>2015</v>
      </c>
      <c r="B49" s="86">
        <v>16.86</v>
      </c>
      <c r="C49" s="86">
        <v>0.66</v>
      </c>
      <c r="D49" s="86">
        <v>10.199999999999999</v>
      </c>
      <c r="E49" s="86">
        <v>0.4</v>
      </c>
      <c r="F49" s="84">
        <v>28.119999999999997</v>
      </c>
    </row>
    <row r="50" spans="1:6" ht="15.75" x14ac:dyDescent="0.25">
      <c r="A50" s="80">
        <v>2016</v>
      </c>
      <c r="B50" s="86">
        <v>15.85</v>
      </c>
      <c r="C50" s="86">
        <v>1.27</v>
      </c>
      <c r="D50" s="86">
        <v>11.8</v>
      </c>
      <c r="E50" s="86">
        <v>0.4</v>
      </c>
      <c r="F50" s="84">
        <v>29.32</v>
      </c>
    </row>
    <row r="51" spans="1:6" ht="15.75" x14ac:dyDescent="0.25">
      <c r="A51" s="80">
        <v>2017</v>
      </c>
      <c r="B51" s="86">
        <v>28.4</v>
      </c>
      <c r="C51" s="86">
        <v>2.11</v>
      </c>
      <c r="D51" s="86">
        <v>23.7</v>
      </c>
      <c r="E51" s="86">
        <v>0.2</v>
      </c>
      <c r="F51" s="84">
        <v>54.41</v>
      </c>
    </row>
    <row r="52" spans="1:6" ht="15.75" x14ac:dyDescent="0.25">
      <c r="A52" s="81">
        <v>2018</v>
      </c>
      <c r="B52" s="87">
        <v>28.71</v>
      </c>
      <c r="C52" s="87">
        <v>2.66</v>
      </c>
      <c r="D52" s="87">
        <v>13.5</v>
      </c>
      <c r="E52" s="87">
        <v>0.2</v>
      </c>
      <c r="F52" s="85">
        <v>45.070000000000007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F107"/>
  <sheetViews>
    <sheetView workbookViewId="0"/>
  </sheetViews>
  <sheetFormatPr defaultRowHeight="15" x14ac:dyDescent="0.25"/>
  <cols>
    <col min="1" max="1" width="5.28515625" style="7" bestFit="1" customWidth="1"/>
    <col min="2" max="2" width="13.140625" style="7" bestFit="1" customWidth="1"/>
    <col min="3" max="3" width="15.85546875" style="7" bestFit="1" customWidth="1"/>
    <col min="4" max="4" width="13.140625" style="7" customWidth="1"/>
    <col min="5" max="5" width="12.85546875" style="7" bestFit="1" customWidth="1"/>
    <col min="6" max="6" width="8" style="7" bestFit="1" customWidth="1"/>
    <col min="7" max="7" width="15.140625" style="7" bestFit="1" customWidth="1"/>
    <col min="8" max="8" width="11" style="7" bestFit="1" customWidth="1"/>
    <col min="9" max="9" width="18.42578125" style="7" bestFit="1" customWidth="1"/>
    <col min="10" max="10" width="12" style="7" bestFit="1" customWidth="1"/>
    <col min="11" max="11" width="8.7109375" style="7" bestFit="1" customWidth="1"/>
    <col min="12" max="12" width="10.42578125" style="7" bestFit="1" customWidth="1"/>
    <col min="13" max="13" width="11.140625" style="7" bestFit="1" customWidth="1"/>
    <col min="14" max="14" width="9" style="7" bestFit="1" customWidth="1"/>
    <col min="15" max="15" width="10.5703125" style="7" bestFit="1" customWidth="1"/>
    <col min="16" max="16" width="11.28515625" style="7" bestFit="1" customWidth="1"/>
    <col min="17" max="17" width="10.140625" style="7" bestFit="1" customWidth="1"/>
    <col min="18" max="18" width="11" style="7" bestFit="1" customWidth="1"/>
    <col min="19" max="19" width="8.7109375" style="7" bestFit="1" customWidth="1"/>
    <col min="20" max="20" width="10.42578125" style="7" bestFit="1" customWidth="1"/>
    <col min="21" max="21" width="11.140625" style="7" bestFit="1" customWidth="1"/>
    <col min="22" max="22" width="8.85546875" style="7" bestFit="1" customWidth="1"/>
    <col min="23" max="23" width="10.5703125" style="7" bestFit="1" customWidth="1"/>
    <col min="24" max="24" width="11.28515625" style="7" bestFit="1" customWidth="1"/>
    <col min="25" max="25" width="10.140625" style="7" bestFit="1" customWidth="1"/>
    <col min="26" max="26" width="4.7109375" style="7" bestFit="1" customWidth="1"/>
    <col min="27" max="27" width="12" style="7" bestFit="1" customWidth="1"/>
    <col min="28" max="28" width="11.7109375" style="7" bestFit="1" customWidth="1"/>
    <col min="29" max="16384" width="9.140625" style="7"/>
  </cols>
  <sheetData>
    <row r="2" spans="1:9" s="26" customFormat="1" ht="38.25" customHeight="1" x14ac:dyDescent="0.25">
      <c r="A2" s="65" t="s">
        <v>1</v>
      </c>
      <c r="B2" s="65" t="s">
        <v>3</v>
      </c>
      <c r="C2" s="65" t="s">
        <v>97</v>
      </c>
      <c r="D2" s="65" t="s">
        <v>4</v>
      </c>
      <c r="E2" s="65" t="s">
        <v>5</v>
      </c>
      <c r="F2" s="65" t="s">
        <v>6</v>
      </c>
      <c r="G2" s="65" t="s">
        <v>7</v>
      </c>
      <c r="H2" s="65" t="s">
        <v>379</v>
      </c>
      <c r="I2" s="65" t="s">
        <v>211</v>
      </c>
    </row>
    <row r="3" spans="1:9" x14ac:dyDescent="0.25">
      <c r="A3" s="41">
        <v>1916</v>
      </c>
      <c r="B3" s="45">
        <v>291.50400000000002</v>
      </c>
      <c r="C3" s="45">
        <v>287.21300000000002</v>
      </c>
      <c r="D3" s="45">
        <v>204.584</v>
      </c>
      <c r="E3" s="53">
        <f>D3/$D$3</f>
        <v>1</v>
      </c>
      <c r="F3" s="51">
        <v>183.65899999999999</v>
      </c>
      <c r="G3" s="53">
        <v>0.04</v>
      </c>
      <c r="H3" s="49">
        <v>1.8359699999999999E-3</v>
      </c>
      <c r="I3" s="49">
        <v>1.39269E-4</v>
      </c>
    </row>
    <row r="4" spans="1:9" x14ac:dyDescent="0.25">
      <c r="A4" s="41">
        <v>1917</v>
      </c>
      <c r="B4" s="45">
        <v>291.46699999999998</v>
      </c>
      <c r="C4" s="45">
        <v>287.17599999999999</v>
      </c>
      <c r="D4" s="45">
        <v>204.55500000000001</v>
      </c>
      <c r="E4" s="53">
        <f t="shared" ref="E4:E67" si="0">D4/$D$3</f>
        <v>0.99985824893442299</v>
      </c>
      <c r="F4" s="51">
        <v>183.65600000000001</v>
      </c>
      <c r="G4" s="53">
        <v>0.04</v>
      </c>
      <c r="H4" s="49">
        <v>1.8362000000000001E-3</v>
      </c>
      <c r="I4" s="49">
        <v>1.3928700000000001E-4</v>
      </c>
    </row>
    <row r="5" spans="1:9" x14ac:dyDescent="0.25">
      <c r="A5" s="41">
        <v>1918</v>
      </c>
      <c r="B5" s="45">
        <v>291.43400000000003</v>
      </c>
      <c r="C5" s="45">
        <v>287.14299999999997</v>
      </c>
      <c r="D5" s="45">
        <v>204.52699999999999</v>
      </c>
      <c r="E5" s="53">
        <f t="shared" si="0"/>
        <v>0.99972138583662451</v>
      </c>
      <c r="F5" s="51">
        <v>183.654</v>
      </c>
      <c r="G5" s="53">
        <v>0.04</v>
      </c>
      <c r="H5" s="49">
        <v>1.8364099999999999E-3</v>
      </c>
      <c r="I5" s="49">
        <v>1.3930299999999999E-4</v>
      </c>
    </row>
    <row r="6" spans="1:9" x14ac:dyDescent="0.25">
      <c r="A6" s="41">
        <v>1919</v>
      </c>
      <c r="B6" s="45">
        <v>291.40600000000001</v>
      </c>
      <c r="C6" s="45">
        <v>287.11500000000001</v>
      </c>
      <c r="D6" s="45">
        <v>204.50200000000001</v>
      </c>
      <c r="E6" s="53">
        <f t="shared" si="0"/>
        <v>0.99959918664216174</v>
      </c>
      <c r="F6" s="51">
        <v>183.65100000000001</v>
      </c>
      <c r="G6" s="53">
        <v>0.04</v>
      </c>
      <c r="H6" s="49">
        <v>1.8365899999999999E-3</v>
      </c>
      <c r="I6" s="49">
        <v>1.3931699999999999E-4</v>
      </c>
    </row>
    <row r="7" spans="1:9" x14ac:dyDescent="0.25">
      <c r="A7" s="41">
        <v>1920</v>
      </c>
      <c r="B7" s="45">
        <v>291.38200000000001</v>
      </c>
      <c r="C7" s="45">
        <v>287.09100000000001</v>
      </c>
      <c r="D7" s="45">
        <v>204.48</v>
      </c>
      <c r="E7" s="53">
        <f t="shared" si="0"/>
        <v>0.99949165135103424</v>
      </c>
      <c r="F7" s="51">
        <v>183.649</v>
      </c>
      <c r="G7" s="53">
        <v>0.04</v>
      </c>
      <c r="H7" s="49">
        <v>1.8367399999999999E-3</v>
      </c>
      <c r="I7" s="49">
        <v>1.3932800000000001E-4</v>
      </c>
    </row>
    <row r="8" spans="1:9" x14ac:dyDescent="0.25">
      <c r="A8" s="41">
        <v>1921</v>
      </c>
      <c r="B8" s="45">
        <v>291.36200000000002</v>
      </c>
      <c r="C8" s="45">
        <v>287.07100000000003</v>
      </c>
      <c r="D8" s="45">
        <v>204.46100000000001</v>
      </c>
      <c r="E8" s="53">
        <f t="shared" si="0"/>
        <v>0.99939877996324256</v>
      </c>
      <c r="F8" s="51">
        <v>183.64699999999999</v>
      </c>
      <c r="G8" s="53">
        <v>0.04</v>
      </c>
      <c r="H8" s="49">
        <v>1.83687E-3</v>
      </c>
      <c r="I8" s="49">
        <v>1.39338E-4</v>
      </c>
    </row>
    <row r="9" spans="1:9" x14ac:dyDescent="0.25">
      <c r="A9" s="41">
        <v>1922</v>
      </c>
      <c r="B9" s="45">
        <v>291.34500000000003</v>
      </c>
      <c r="C9" s="45">
        <v>287.05399999999997</v>
      </c>
      <c r="D9" s="45">
        <v>204.44499999999999</v>
      </c>
      <c r="E9" s="53">
        <f t="shared" si="0"/>
        <v>0.99932057247878614</v>
      </c>
      <c r="F9" s="51">
        <v>183.64599999999999</v>
      </c>
      <c r="G9" s="53">
        <v>0.04</v>
      </c>
      <c r="H9" s="49">
        <v>1.8369700000000001E-3</v>
      </c>
      <c r="I9" s="49">
        <v>1.3934700000000001E-4</v>
      </c>
    </row>
    <row r="10" spans="1:9" x14ac:dyDescent="0.25">
      <c r="A10" s="41">
        <v>1923</v>
      </c>
      <c r="B10" s="45">
        <v>291.33</v>
      </c>
      <c r="C10" s="45">
        <v>287.04000000000002</v>
      </c>
      <c r="D10" s="45">
        <v>204.43199999999999</v>
      </c>
      <c r="E10" s="53">
        <f t="shared" si="0"/>
        <v>0.99925702889766543</v>
      </c>
      <c r="F10" s="51">
        <v>183.64500000000001</v>
      </c>
      <c r="G10" s="53">
        <v>0.04</v>
      </c>
      <c r="H10" s="49">
        <v>1.83706E-3</v>
      </c>
      <c r="I10" s="49">
        <v>1.3935299999999999E-4</v>
      </c>
    </row>
    <row r="11" spans="1:9" x14ac:dyDescent="0.25">
      <c r="A11" s="41">
        <v>1924</v>
      </c>
      <c r="B11" s="45">
        <v>291.31799999999998</v>
      </c>
      <c r="C11" s="45">
        <v>287.02800000000002</v>
      </c>
      <c r="D11" s="45">
        <v>204.422</v>
      </c>
      <c r="E11" s="53">
        <f t="shared" si="0"/>
        <v>0.99920814921988033</v>
      </c>
      <c r="F11" s="51">
        <v>183.643</v>
      </c>
      <c r="G11" s="53">
        <v>0.04</v>
      </c>
      <c r="H11" s="49">
        <v>1.8371399999999999E-3</v>
      </c>
      <c r="I11" s="49">
        <v>1.3935900000000001E-4</v>
      </c>
    </row>
    <row r="12" spans="1:9" x14ac:dyDescent="0.25">
      <c r="A12" s="41">
        <v>1925</v>
      </c>
      <c r="B12" s="45">
        <v>291.30799999999999</v>
      </c>
      <c r="C12" s="45">
        <v>287.01799999999997</v>
      </c>
      <c r="D12" s="45">
        <v>204.41200000000001</v>
      </c>
      <c r="E12" s="53">
        <f t="shared" si="0"/>
        <v>0.99915926954209522</v>
      </c>
      <c r="F12" s="51">
        <v>183.643</v>
      </c>
      <c r="G12" s="53">
        <v>0.04</v>
      </c>
      <c r="H12" s="49">
        <v>1.8372E-3</v>
      </c>
      <c r="I12" s="49">
        <v>1.39364E-4</v>
      </c>
    </row>
    <row r="13" spans="1:9" x14ac:dyDescent="0.25">
      <c r="A13" s="41">
        <v>1926</v>
      </c>
      <c r="B13" s="45">
        <v>291.3</v>
      </c>
      <c r="C13" s="45">
        <v>287.00900000000001</v>
      </c>
      <c r="D13" s="45">
        <v>204.405</v>
      </c>
      <c r="E13" s="53">
        <f t="shared" si="0"/>
        <v>0.9991250537676456</v>
      </c>
      <c r="F13" s="51">
        <v>183.642</v>
      </c>
      <c r="G13" s="53">
        <v>0.04</v>
      </c>
      <c r="H13" s="49">
        <v>1.8372499999999999E-3</v>
      </c>
      <c r="I13" s="49">
        <v>1.3936800000000001E-4</v>
      </c>
    </row>
    <row r="14" spans="1:9" x14ac:dyDescent="0.25">
      <c r="A14" s="41">
        <v>1927</v>
      </c>
      <c r="B14" s="45">
        <v>291.29300000000001</v>
      </c>
      <c r="C14" s="45">
        <v>287.00200000000001</v>
      </c>
      <c r="D14" s="45">
        <v>204.398</v>
      </c>
      <c r="E14" s="53">
        <f t="shared" si="0"/>
        <v>0.99909083799319587</v>
      </c>
      <c r="F14" s="51">
        <v>183.64099999999999</v>
      </c>
      <c r="G14" s="53">
        <v>0.04</v>
      </c>
      <c r="H14" s="49">
        <v>1.8372900000000001E-3</v>
      </c>
      <c r="I14" s="49">
        <v>1.3937199999999999E-4</v>
      </c>
    </row>
    <row r="15" spans="1:9" x14ac:dyDescent="0.25">
      <c r="A15" s="41">
        <v>1928</v>
      </c>
      <c r="B15" s="45">
        <v>291.28699999999998</v>
      </c>
      <c r="C15" s="45">
        <v>286.99599999999998</v>
      </c>
      <c r="D15" s="45">
        <v>204.393</v>
      </c>
      <c r="E15" s="53">
        <f t="shared" si="0"/>
        <v>0.99906639815430331</v>
      </c>
      <c r="F15" s="51">
        <v>183.64099999999999</v>
      </c>
      <c r="G15" s="53">
        <v>0.1</v>
      </c>
      <c r="H15" s="49">
        <v>4.4414299999999997E-3</v>
      </c>
      <c r="I15" s="49">
        <v>3.4843599999999998E-4</v>
      </c>
    </row>
    <row r="16" spans="1:9" x14ac:dyDescent="0.25">
      <c r="A16" s="41">
        <v>1929</v>
      </c>
      <c r="B16" s="45">
        <v>291.22800000000001</v>
      </c>
      <c r="C16" s="45">
        <v>286.93700000000001</v>
      </c>
      <c r="D16" s="45">
        <v>204.34399999999999</v>
      </c>
      <c r="E16" s="53">
        <f t="shared" si="0"/>
        <v>0.99882688773315598</v>
      </c>
      <c r="F16" s="51">
        <v>183.636</v>
      </c>
      <c r="G16" s="53">
        <v>0.2</v>
      </c>
      <c r="H16" s="49">
        <v>8.8945599999999993E-3</v>
      </c>
      <c r="I16" s="49">
        <v>6.9701599999999996E-4</v>
      </c>
    </row>
    <row r="17" spans="1:32" x14ac:dyDescent="0.25">
      <c r="A17" s="41">
        <v>1930</v>
      </c>
      <c r="B17" s="45">
        <v>291.084</v>
      </c>
      <c r="C17" s="45">
        <v>286.79399999999998</v>
      </c>
      <c r="D17" s="45">
        <v>204.226</v>
      </c>
      <c r="E17" s="53">
        <f t="shared" si="0"/>
        <v>0.99825010753529109</v>
      </c>
      <c r="F17" s="51">
        <v>183.625</v>
      </c>
      <c r="G17" s="53">
        <v>0.29000000000000004</v>
      </c>
      <c r="H17" s="49">
        <v>1.2883199999999999E-2</v>
      </c>
      <c r="I17" s="49">
        <v>1.01118E-3</v>
      </c>
    </row>
    <row r="18" spans="1:32" x14ac:dyDescent="0.25">
      <c r="A18" s="41">
        <v>1931</v>
      </c>
      <c r="B18" s="45">
        <v>290.875</v>
      </c>
      <c r="C18" s="45">
        <v>286.58499999999998</v>
      </c>
      <c r="D18" s="45">
        <v>204.05</v>
      </c>
      <c r="E18" s="53">
        <f t="shared" si="0"/>
        <v>0.99738982520627228</v>
      </c>
      <c r="F18" s="51">
        <v>183.608</v>
      </c>
      <c r="G18" s="53">
        <v>0.39</v>
      </c>
      <c r="H18" s="49">
        <v>1.7298000000000001E-2</v>
      </c>
      <c r="I18" s="49">
        <v>1.36085E-3</v>
      </c>
    </row>
    <row r="19" spans="1:32" x14ac:dyDescent="0.25">
      <c r="A19" s="41">
        <v>1932</v>
      </c>
      <c r="B19" s="45">
        <v>290.60000000000002</v>
      </c>
      <c r="C19" s="45">
        <v>286.31</v>
      </c>
      <c r="D19" s="45">
        <v>203.816</v>
      </c>
      <c r="E19" s="53">
        <f t="shared" si="0"/>
        <v>0.99624604074609935</v>
      </c>
      <c r="F19" s="51">
        <v>183.58500000000001</v>
      </c>
      <c r="G19" s="53">
        <v>0.49</v>
      </c>
      <c r="H19" s="49">
        <v>2.1788700000000001E-2</v>
      </c>
      <c r="I19" s="49">
        <v>1.71499E-3</v>
      </c>
      <c r="AF19" s="44"/>
    </row>
    <row r="20" spans="1:32" x14ac:dyDescent="0.25">
      <c r="A20" s="41">
        <v>1933</v>
      </c>
      <c r="B20" s="45">
        <v>290.267</v>
      </c>
      <c r="C20" s="45">
        <v>285.97800000000001</v>
      </c>
      <c r="D20" s="45">
        <v>203.53100000000001</v>
      </c>
      <c r="E20" s="53">
        <f t="shared" si="0"/>
        <v>0.99485296992922223</v>
      </c>
      <c r="F20" s="51">
        <v>183.55799999999999</v>
      </c>
      <c r="G20" s="53">
        <v>0.62000000000000011</v>
      </c>
      <c r="H20" s="49">
        <v>2.7948400000000002E-2</v>
      </c>
      <c r="I20" s="49">
        <v>2.1808000000000001E-3</v>
      </c>
    </row>
    <row r="21" spans="1:32" x14ac:dyDescent="0.25">
      <c r="A21" s="41">
        <v>1934</v>
      </c>
      <c r="B21" s="45">
        <v>289.85399999999998</v>
      </c>
      <c r="C21" s="45">
        <v>285.565</v>
      </c>
      <c r="D21" s="45">
        <v>203.18</v>
      </c>
      <c r="E21" s="53">
        <f t="shared" si="0"/>
        <v>0.99313729323896294</v>
      </c>
      <c r="F21" s="51">
        <v>183.523</v>
      </c>
      <c r="G21" s="53">
        <v>0.67999999999999994</v>
      </c>
      <c r="H21" s="49">
        <v>3.01318E-2</v>
      </c>
      <c r="I21" s="49">
        <v>2.3812400000000002E-3</v>
      </c>
    </row>
    <row r="22" spans="1:32" x14ac:dyDescent="0.25">
      <c r="A22" s="41">
        <v>1935</v>
      </c>
      <c r="B22" s="45">
        <v>289.44299999999998</v>
      </c>
      <c r="C22" s="45">
        <v>285.15600000000001</v>
      </c>
      <c r="D22" s="45">
        <v>202.82300000000001</v>
      </c>
      <c r="E22" s="53">
        <f t="shared" si="0"/>
        <v>0.99139228874203267</v>
      </c>
      <c r="F22" s="51">
        <v>183.489</v>
      </c>
      <c r="G22" s="53">
        <v>0.85000000000000009</v>
      </c>
      <c r="H22" s="49">
        <v>3.8193400000000002E-2</v>
      </c>
      <c r="I22" s="49">
        <v>2.9750000000000002E-3</v>
      </c>
    </row>
    <row r="23" spans="1:32" x14ac:dyDescent="0.25">
      <c r="A23" s="41">
        <v>1936</v>
      </c>
      <c r="B23" s="45">
        <v>288.93099999999998</v>
      </c>
      <c r="C23" s="45">
        <v>284.64400000000001</v>
      </c>
      <c r="D23" s="45">
        <v>202.386</v>
      </c>
      <c r="E23" s="53">
        <f t="shared" si="0"/>
        <v>0.98925624682282087</v>
      </c>
      <c r="F23" s="51">
        <v>183.446</v>
      </c>
      <c r="G23" s="53">
        <v>1.1099999999999999</v>
      </c>
      <c r="H23" s="49">
        <v>4.8872100000000002E-2</v>
      </c>
      <c r="I23" s="49">
        <v>3.8859699999999999E-3</v>
      </c>
      <c r="AF23" s="44"/>
    </row>
    <row r="24" spans="1:32" x14ac:dyDescent="0.25">
      <c r="A24" s="41">
        <v>1937</v>
      </c>
      <c r="B24" s="45">
        <v>288.25200000000001</v>
      </c>
      <c r="C24" s="45">
        <v>283.96600000000001</v>
      </c>
      <c r="D24" s="45">
        <v>201.80600000000001</v>
      </c>
      <c r="E24" s="53">
        <f t="shared" si="0"/>
        <v>0.98642122551128142</v>
      </c>
      <c r="F24" s="51">
        <v>183.38900000000001</v>
      </c>
      <c r="G24" s="53">
        <v>0.73</v>
      </c>
      <c r="H24" s="49">
        <v>3.2550099999999998E-2</v>
      </c>
      <c r="I24" s="49">
        <v>2.5743200000000002E-3</v>
      </c>
      <c r="AF24" s="44"/>
    </row>
    <row r="25" spans="1:32" x14ac:dyDescent="0.25">
      <c r="A25" s="41">
        <v>1938</v>
      </c>
      <c r="B25" s="45">
        <v>288.005</v>
      </c>
      <c r="C25" s="45">
        <v>283.721</v>
      </c>
      <c r="D25" s="45">
        <v>201.56100000000001</v>
      </c>
      <c r="E25" s="53">
        <f t="shared" si="0"/>
        <v>0.98522367340554495</v>
      </c>
      <c r="F25" s="51">
        <v>183.36500000000001</v>
      </c>
      <c r="G25" s="53">
        <v>2.0699999999999998</v>
      </c>
      <c r="H25" s="49">
        <v>9.0217199999999997E-2</v>
      </c>
      <c r="I25" s="49">
        <v>7.2959100000000001E-3</v>
      </c>
    </row>
    <row r="26" spans="1:32" x14ac:dyDescent="0.25">
      <c r="A26" s="41">
        <v>1939</v>
      </c>
      <c r="B26" s="45">
        <v>286.584</v>
      </c>
      <c r="C26" s="45">
        <v>282.30099999999999</v>
      </c>
      <c r="D26" s="45">
        <v>200.386</v>
      </c>
      <c r="E26" s="53">
        <f t="shared" si="0"/>
        <v>0.97948031126578805</v>
      </c>
      <c r="F26" s="51">
        <v>183.24799999999999</v>
      </c>
      <c r="G26" s="53">
        <v>0.77</v>
      </c>
      <c r="H26" s="49">
        <v>3.4513700000000001E-2</v>
      </c>
      <c r="I26" s="49">
        <v>2.7312E-3</v>
      </c>
      <c r="AF26" s="44"/>
    </row>
    <row r="27" spans="1:32" x14ac:dyDescent="0.25">
      <c r="A27" s="41">
        <v>1940</v>
      </c>
      <c r="B27" s="45">
        <v>286.51400000000001</v>
      </c>
      <c r="C27" s="45">
        <v>282.233</v>
      </c>
      <c r="D27" s="45">
        <v>200.25899999999999</v>
      </c>
      <c r="E27" s="53">
        <f t="shared" si="0"/>
        <v>0.97885953935791647</v>
      </c>
      <c r="F27" s="51">
        <v>183.23500000000001</v>
      </c>
      <c r="G27" s="53">
        <v>0.76</v>
      </c>
      <c r="H27" s="49">
        <v>3.4178800000000002E-2</v>
      </c>
      <c r="I27" s="49">
        <v>2.6840900000000001E-3</v>
      </c>
      <c r="AF27" s="44"/>
    </row>
    <row r="28" spans="1:32" x14ac:dyDescent="0.25">
      <c r="A28" s="41">
        <v>1941</v>
      </c>
      <c r="B28" s="45">
        <v>286.495</v>
      </c>
      <c r="C28" s="45">
        <v>282.21499999999997</v>
      </c>
      <c r="D28" s="45">
        <v>200.20500000000001</v>
      </c>
      <c r="E28" s="53">
        <f t="shared" si="0"/>
        <v>0.97859558909787669</v>
      </c>
      <c r="F28" s="51">
        <v>183.23</v>
      </c>
      <c r="G28" s="53">
        <v>1.58</v>
      </c>
      <c r="H28" s="49">
        <v>6.9938500000000001E-2</v>
      </c>
      <c r="I28" s="49">
        <v>5.58334E-3</v>
      </c>
    </row>
    <row r="29" spans="1:32" x14ac:dyDescent="0.25">
      <c r="A29" s="41">
        <v>1942</v>
      </c>
      <c r="B29" s="45">
        <v>285.74900000000002</v>
      </c>
      <c r="C29" s="45">
        <v>281.46800000000002</v>
      </c>
      <c r="D29" s="45">
        <v>199.59299999999999</v>
      </c>
      <c r="E29" s="53">
        <f t="shared" si="0"/>
        <v>0.97560415281742452</v>
      </c>
      <c r="F29" s="51">
        <v>183.16900000000001</v>
      </c>
      <c r="G29" s="53">
        <v>1.54</v>
      </c>
      <c r="H29" s="49">
        <v>6.8448800000000004E-2</v>
      </c>
      <c r="I29" s="49">
        <v>5.4857999999999999E-3</v>
      </c>
      <c r="AF29" s="44"/>
    </row>
    <row r="30" spans="1:32" x14ac:dyDescent="0.25">
      <c r="A30" s="41">
        <v>1943</v>
      </c>
      <c r="B30" s="45">
        <v>285.12</v>
      </c>
      <c r="C30" s="45">
        <v>280.84100000000001</v>
      </c>
      <c r="D30" s="45">
        <v>199.05500000000001</v>
      </c>
      <c r="E30" s="53">
        <f t="shared" si="0"/>
        <v>0.97297442615258278</v>
      </c>
      <c r="F30" s="51">
        <v>183.11500000000001</v>
      </c>
      <c r="G30" s="53">
        <v>1.54</v>
      </c>
      <c r="H30" s="49">
        <v>6.8381999999999998E-2</v>
      </c>
      <c r="I30" s="49">
        <v>5.4835200000000004E-3</v>
      </c>
    </row>
    <row r="31" spans="1:32" x14ac:dyDescent="0.25">
      <c r="A31" s="41">
        <v>1944</v>
      </c>
      <c r="B31" s="45">
        <v>284.58</v>
      </c>
      <c r="C31" s="45">
        <v>280.30200000000002</v>
      </c>
      <c r="D31" s="45">
        <v>198.57599999999999</v>
      </c>
      <c r="E31" s="53">
        <f t="shared" si="0"/>
        <v>0.97063308958667338</v>
      </c>
      <c r="F31" s="51">
        <v>183.066</v>
      </c>
      <c r="G31" s="53">
        <v>1.56</v>
      </c>
      <c r="H31" s="49">
        <v>6.9320599999999996E-2</v>
      </c>
      <c r="I31" s="49">
        <v>5.5486499999999996E-3</v>
      </c>
      <c r="AF31" s="44"/>
    </row>
    <row r="32" spans="1:32" x14ac:dyDescent="0.25">
      <c r="A32" s="41">
        <v>1945</v>
      </c>
      <c r="B32" s="45">
        <v>284.10199999999998</v>
      </c>
      <c r="C32" s="45">
        <v>279.82600000000002</v>
      </c>
      <c r="D32" s="45">
        <v>198.15</v>
      </c>
      <c r="E32" s="53">
        <f t="shared" si="0"/>
        <v>0.96855081531302545</v>
      </c>
      <c r="F32" s="51">
        <v>183.023</v>
      </c>
      <c r="G32" s="53">
        <v>1.54</v>
      </c>
      <c r="H32" s="49">
        <v>6.8622000000000002E-2</v>
      </c>
      <c r="I32" s="49">
        <v>5.5034200000000002E-3</v>
      </c>
    </row>
    <row r="33" spans="1:32" x14ac:dyDescent="0.25">
      <c r="A33" s="41">
        <v>1946</v>
      </c>
      <c r="B33" s="45">
        <v>283.70999999999998</v>
      </c>
      <c r="C33" s="45">
        <v>279.43400000000003</v>
      </c>
      <c r="D33" s="45">
        <v>197.79599999999999</v>
      </c>
      <c r="E33" s="53">
        <f t="shared" si="0"/>
        <v>0.96682047471943056</v>
      </c>
      <c r="F33" s="51">
        <v>182.98699999999999</v>
      </c>
      <c r="G33" s="53">
        <v>1.54</v>
      </c>
      <c r="H33" s="49">
        <v>6.8714399999999995E-2</v>
      </c>
      <c r="I33" s="49">
        <v>5.5111400000000003E-3</v>
      </c>
    </row>
    <row r="34" spans="1:32" x14ac:dyDescent="0.25">
      <c r="A34" s="41">
        <v>1947</v>
      </c>
      <c r="B34" s="45">
        <v>283.37799999999999</v>
      </c>
      <c r="C34" s="45">
        <v>279.10300000000001</v>
      </c>
      <c r="D34" s="45">
        <v>197.495</v>
      </c>
      <c r="E34" s="53">
        <f t="shared" si="0"/>
        <v>0.96534919641809724</v>
      </c>
      <c r="F34" s="51">
        <v>182.95599999999999</v>
      </c>
      <c r="G34" s="53">
        <v>4.72</v>
      </c>
      <c r="H34" s="49">
        <v>0.20003599999999999</v>
      </c>
      <c r="I34" s="49">
        <v>1.68974E-2</v>
      </c>
      <c r="AF34" s="44"/>
    </row>
    <row r="35" spans="1:32" x14ac:dyDescent="0.25">
      <c r="A35" s="41">
        <v>1948</v>
      </c>
      <c r="B35" s="45">
        <v>280.19900000000001</v>
      </c>
      <c r="C35" s="45">
        <v>275.92599999999999</v>
      </c>
      <c r="D35" s="45">
        <v>194.92099999999999</v>
      </c>
      <c r="E35" s="53">
        <f t="shared" si="0"/>
        <v>0.95276756735619594</v>
      </c>
      <c r="F35" s="51">
        <v>182.69</v>
      </c>
      <c r="G35" s="53">
        <v>5.32</v>
      </c>
      <c r="H35" s="49">
        <v>0.22570699999999999</v>
      </c>
      <c r="I35" s="49">
        <v>1.9266499999999999E-2</v>
      </c>
      <c r="AF35" s="44"/>
    </row>
    <row r="36" spans="1:32" x14ac:dyDescent="0.25">
      <c r="A36" s="41">
        <v>1949</v>
      </c>
      <c r="B36" s="45">
        <v>276.81799999999998</v>
      </c>
      <c r="C36" s="45">
        <v>272.55099999999999</v>
      </c>
      <c r="D36" s="45">
        <v>192.077</v>
      </c>
      <c r="E36" s="53">
        <f t="shared" si="0"/>
        <v>0.9388661869940953</v>
      </c>
      <c r="F36" s="51">
        <v>182.38800000000001</v>
      </c>
      <c r="G36" s="53">
        <v>6.92</v>
      </c>
      <c r="H36" s="49">
        <v>0.28933700000000001</v>
      </c>
      <c r="I36" s="49">
        <v>2.5371700000000001E-2</v>
      </c>
      <c r="AF36" s="44"/>
    </row>
    <row r="37" spans="1:32" x14ac:dyDescent="0.25">
      <c r="A37" s="41">
        <v>1950</v>
      </c>
      <c r="B37" s="45">
        <v>272.39100000000002</v>
      </c>
      <c r="C37" s="45">
        <v>268.13099999999997</v>
      </c>
      <c r="D37" s="45">
        <v>188.32400000000001</v>
      </c>
      <c r="E37" s="53">
        <f t="shared" si="0"/>
        <v>0.9205216439213233</v>
      </c>
      <c r="F37" s="51">
        <v>181.977</v>
      </c>
      <c r="G37" s="53">
        <v>5.67</v>
      </c>
      <c r="H37" s="49">
        <v>0.24852199999999999</v>
      </c>
      <c r="I37" s="49">
        <v>2.1164200000000001E-2</v>
      </c>
    </row>
    <row r="38" spans="1:32" x14ac:dyDescent="0.25">
      <c r="A38" s="41">
        <v>1951</v>
      </c>
      <c r="B38" s="45">
        <v>269.61900000000003</v>
      </c>
      <c r="C38" s="45">
        <v>265.36900000000003</v>
      </c>
      <c r="D38" s="45">
        <v>185.85499999999999</v>
      </c>
      <c r="E38" s="53">
        <f t="shared" si="0"/>
        <v>0.90845325147616618</v>
      </c>
      <c r="F38" s="51">
        <v>181.69900000000001</v>
      </c>
      <c r="G38" s="53">
        <v>4.96</v>
      </c>
      <c r="H38" s="49">
        <v>0.21962200000000001</v>
      </c>
      <c r="I38" s="49">
        <v>1.86886E-2</v>
      </c>
      <c r="AF38" s="44"/>
    </row>
    <row r="39" spans="1:32" x14ac:dyDescent="0.25">
      <c r="A39" s="41">
        <v>1952</v>
      </c>
      <c r="B39" s="45">
        <v>267.911</v>
      </c>
      <c r="C39" s="45">
        <v>263.66699999999997</v>
      </c>
      <c r="D39" s="45">
        <v>184.24600000000001</v>
      </c>
      <c r="E39" s="53">
        <f t="shared" si="0"/>
        <v>0.90058851132053341</v>
      </c>
      <c r="F39" s="51">
        <v>181.51400000000001</v>
      </c>
      <c r="G39" s="53">
        <v>6.7</v>
      </c>
      <c r="H39" s="49">
        <v>0.29020400000000002</v>
      </c>
      <c r="I39" s="49">
        <v>2.54185E-2</v>
      </c>
    </row>
    <row r="40" spans="1:32" x14ac:dyDescent="0.25">
      <c r="A40" s="41">
        <v>1953</v>
      </c>
      <c r="B40" s="45">
        <v>264.90100000000001</v>
      </c>
      <c r="C40" s="45">
        <v>260.66199999999998</v>
      </c>
      <c r="D40" s="45">
        <v>181.67099999999999</v>
      </c>
      <c r="E40" s="53">
        <f t="shared" si="0"/>
        <v>0.88800199429085358</v>
      </c>
      <c r="F40" s="51">
        <v>181.21299999999999</v>
      </c>
      <c r="G40" s="53">
        <v>9.91</v>
      </c>
      <c r="H40" s="49">
        <v>0.41059600000000002</v>
      </c>
      <c r="I40" s="49">
        <v>3.8000600000000002E-2</v>
      </c>
      <c r="AF40" s="44"/>
    </row>
    <row r="41" spans="1:32" x14ac:dyDescent="0.25">
      <c r="A41" s="41">
        <v>1954</v>
      </c>
      <c r="B41" s="45">
        <v>259.363</v>
      </c>
      <c r="C41" s="45">
        <v>255.13200000000001</v>
      </c>
      <c r="D41" s="45">
        <v>177.077</v>
      </c>
      <c r="E41" s="53">
        <f t="shared" si="0"/>
        <v>0.86554667031634924</v>
      </c>
      <c r="F41" s="51">
        <v>180.655</v>
      </c>
      <c r="G41" s="53">
        <v>22.59</v>
      </c>
      <c r="H41" s="49">
        <v>0.78631399999999996</v>
      </c>
      <c r="I41" s="49">
        <v>8.8546399999999997E-2</v>
      </c>
      <c r="AF41" s="44"/>
    </row>
    <row r="42" spans="1:32" x14ac:dyDescent="0.25">
      <c r="A42" s="41">
        <v>1955</v>
      </c>
      <c r="B42" s="45">
        <v>242.923</v>
      </c>
      <c r="C42" s="45">
        <v>238.71100000000001</v>
      </c>
      <c r="D42" s="45">
        <v>163.762</v>
      </c>
      <c r="E42" s="53">
        <f t="shared" si="0"/>
        <v>0.80046337934540335</v>
      </c>
      <c r="F42" s="51">
        <v>178.886</v>
      </c>
      <c r="G42" s="53">
        <v>21.799999999999997</v>
      </c>
      <c r="H42" s="49">
        <v>0.80318599999999996</v>
      </c>
      <c r="I42" s="49">
        <v>9.1320399999999996E-2</v>
      </c>
      <c r="AF42" s="44"/>
    </row>
    <row r="43" spans="1:32" x14ac:dyDescent="0.25">
      <c r="A43" s="41">
        <v>1956</v>
      </c>
      <c r="B43" s="45">
        <v>228.958</v>
      </c>
      <c r="C43" s="45">
        <v>224.78700000000001</v>
      </c>
      <c r="D43" s="45">
        <v>151.971</v>
      </c>
      <c r="E43" s="53">
        <f t="shared" si="0"/>
        <v>0.74282935126891647</v>
      </c>
      <c r="F43" s="51">
        <v>177.09700000000001</v>
      </c>
      <c r="G43" s="53">
        <v>28.87</v>
      </c>
      <c r="H43" s="49">
        <v>0.99317599999999995</v>
      </c>
      <c r="I43" s="49">
        <v>0.12842899999999999</v>
      </c>
    </row>
    <row r="44" spans="1:32" x14ac:dyDescent="0.25">
      <c r="A44" s="41">
        <v>1957</v>
      </c>
      <c r="B44" s="45">
        <v>210.27600000000001</v>
      </c>
      <c r="C44" s="45">
        <v>206.15199999999999</v>
      </c>
      <c r="D44" s="45">
        <v>136.40199999999999</v>
      </c>
      <c r="E44" s="53">
        <f t="shared" si="0"/>
        <v>0.66672858092519449</v>
      </c>
      <c r="F44" s="51">
        <v>174.333</v>
      </c>
      <c r="G44" s="53">
        <v>21.42</v>
      </c>
      <c r="H44" s="49">
        <v>0.87470199999999998</v>
      </c>
      <c r="I44" s="49">
        <v>0.103905</v>
      </c>
    </row>
    <row r="45" spans="1:32" x14ac:dyDescent="0.25">
      <c r="A45" s="41">
        <v>1958</v>
      </c>
      <c r="B45" s="45">
        <v>200.44200000000001</v>
      </c>
      <c r="C45" s="45">
        <v>196.37700000000001</v>
      </c>
      <c r="D45" s="45">
        <v>127.64700000000001</v>
      </c>
      <c r="E45" s="53">
        <f t="shared" si="0"/>
        <v>0.62393442302428348</v>
      </c>
      <c r="F45" s="51">
        <v>172.53100000000001</v>
      </c>
      <c r="G45" s="53">
        <v>14.260000000000002</v>
      </c>
      <c r="H45" s="49">
        <v>0.68262100000000003</v>
      </c>
      <c r="I45" s="49">
        <v>7.2606799999999999E-2</v>
      </c>
    </row>
    <row r="46" spans="1:32" x14ac:dyDescent="0.25">
      <c r="A46" s="41">
        <v>1959</v>
      </c>
      <c r="B46" s="45">
        <v>198.44300000000001</v>
      </c>
      <c r="C46" s="45">
        <v>194.41499999999999</v>
      </c>
      <c r="D46" s="45">
        <v>125.22</v>
      </c>
      <c r="E46" s="53">
        <f t="shared" si="0"/>
        <v>0.61207132522582408</v>
      </c>
      <c r="F46" s="51">
        <v>171.994</v>
      </c>
      <c r="G46" s="53">
        <v>3.6399999999999997</v>
      </c>
      <c r="H46" s="49">
        <v>0.21906800000000001</v>
      </c>
      <c r="I46" s="49">
        <v>1.8708099999999998E-2</v>
      </c>
      <c r="AF46" s="44"/>
    </row>
    <row r="47" spans="1:32" x14ac:dyDescent="0.25">
      <c r="A47" s="41">
        <v>1960</v>
      </c>
      <c r="B47" s="45">
        <v>206.63800000000001</v>
      </c>
      <c r="C47" s="45">
        <v>202.614</v>
      </c>
      <c r="D47" s="45">
        <v>131.11099999999999</v>
      </c>
      <c r="E47" s="53">
        <f t="shared" si="0"/>
        <v>0.64086634340906423</v>
      </c>
      <c r="F47" s="51">
        <v>173.268</v>
      </c>
      <c r="G47" s="53">
        <v>1.7400000000000002</v>
      </c>
      <c r="H47" s="49">
        <v>0.105296</v>
      </c>
      <c r="I47" s="49">
        <v>8.6028700000000003E-3</v>
      </c>
      <c r="AF47" s="44"/>
    </row>
    <row r="48" spans="1:32" x14ac:dyDescent="0.25">
      <c r="A48" s="41">
        <v>1961</v>
      </c>
      <c r="B48" s="45">
        <v>216.04</v>
      </c>
      <c r="C48" s="45">
        <v>211.98500000000001</v>
      </c>
      <c r="D48" s="45">
        <v>138.68899999999999</v>
      </c>
      <c r="E48" s="53">
        <f t="shared" si="0"/>
        <v>0.6779073632346615</v>
      </c>
      <c r="F48" s="51">
        <v>174.77199999999999</v>
      </c>
      <c r="G48" s="53">
        <v>2.0700000000000003</v>
      </c>
      <c r="H48" s="49">
        <v>0.118814</v>
      </c>
      <c r="I48" s="49">
        <v>9.76577E-3</v>
      </c>
      <c r="AF48" s="44"/>
    </row>
    <row r="49" spans="1:32" x14ac:dyDescent="0.25">
      <c r="A49" s="41">
        <v>1962</v>
      </c>
      <c r="B49" s="45">
        <v>224.255</v>
      </c>
      <c r="C49" s="45">
        <v>220.16499999999999</v>
      </c>
      <c r="D49" s="45">
        <v>145.74600000000001</v>
      </c>
      <c r="E49" s="53">
        <f t="shared" si="0"/>
        <v>0.71240175184765187</v>
      </c>
      <c r="F49" s="51">
        <v>176.053</v>
      </c>
      <c r="G49" s="53">
        <v>6.33</v>
      </c>
      <c r="H49" s="49">
        <v>0.32119199999999998</v>
      </c>
      <c r="I49" s="49">
        <v>2.8760399999999998E-2</v>
      </c>
      <c r="AF49" s="44"/>
    </row>
    <row r="50" spans="1:32" x14ac:dyDescent="0.25">
      <c r="A50" s="41">
        <v>1963</v>
      </c>
      <c r="B50" s="45">
        <v>227.64400000000001</v>
      </c>
      <c r="C50" s="45">
        <v>223.52799999999999</v>
      </c>
      <c r="D50" s="45">
        <v>149.083</v>
      </c>
      <c r="E50" s="53">
        <f t="shared" si="0"/>
        <v>0.72871290032456104</v>
      </c>
      <c r="F50" s="51">
        <v>176.62200000000001</v>
      </c>
      <c r="G50" s="53">
        <v>12.75</v>
      </c>
      <c r="H50" s="49">
        <v>0.56712099999999999</v>
      </c>
      <c r="I50" s="49">
        <v>5.7017900000000003E-2</v>
      </c>
      <c r="AF50" s="44"/>
    </row>
    <row r="51" spans="1:32" x14ac:dyDescent="0.25">
      <c r="A51" s="41">
        <v>1964</v>
      </c>
      <c r="B51" s="45">
        <v>224.63499999999999</v>
      </c>
      <c r="C51" s="45">
        <v>220.51</v>
      </c>
      <c r="D51" s="45">
        <v>147.15199999999999</v>
      </c>
      <c r="E51" s="53">
        <f t="shared" si="0"/>
        <v>0.71927423454424577</v>
      </c>
      <c r="F51" s="51">
        <v>176.29499999999999</v>
      </c>
      <c r="G51" s="53">
        <v>10.199999999999999</v>
      </c>
      <c r="H51" s="49">
        <v>0.48131200000000002</v>
      </c>
      <c r="I51" s="49">
        <v>4.6262699999999997E-2</v>
      </c>
    </row>
    <row r="52" spans="1:32" x14ac:dyDescent="0.25">
      <c r="A52" s="41">
        <v>1965</v>
      </c>
      <c r="B52" s="45">
        <v>224.05</v>
      </c>
      <c r="C52" s="45">
        <v>219.93199999999999</v>
      </c>
      <c r="D52" s="45">
        <v>146.65199999999999</v>
      </c>
      <c r="E52" s="53">
        <f t="shared" si="0"/>
        <v>0.71683025065498762</v>
      </c>
      <c r="F52" s="51">
        <v>176.21</v>
      </c>
      <c r="G52" s="53">
        <v>14.790000000000001</v>
      </c>
      <c r="H52" s="49">
        <v>0.64010199999999995</v>
      </c>
      <c r="I52" s="49">
        <v>6.7231299999999994E-2</v>
      </c>
      <c r="AF52" s="44"/>
    </row>
    <row r="53" spans="1:32" x14ac:dyDescent="0.25">
      <c r="A53" s="41">
        <v>1966</v>
      </c>
      <c r="B53" s="45">
        <v>219.376</v>
      </c>
      <c r="C53" s="45">
        <v>215.262</v>
      </c>
      <c r="D53" s="45">
        <v>142.84899999999999</v>
      </c>
      <c r="E53" s="53">
        <f t="shared" si="0"/>
        <v>0.69824130919328975</v>
      </c>
      <c r="F53" s="51">
        <v>175.54</v>
      </c>
      <c r="G53" s="53">
        <v>22.63</v>
      </c>
      <c r="H53" s="49">
        <v>0.87317699999999998</v>
      </c>
      <c r="I53" s="49">
        <v>0.10513699999999999</v>
      </c>
    </row>
    <row r="54" spans="1:32" x14ac:dyDescent="0.25">
      <c r="A54" s="41">
        <v>1967</v>
      </c>
      <c r="B54" s="45">
        <v>208.048</v>
      </c>
      <c r="C54" s="45">
        <v>203.95500000000001</v>
      </c>
      <c r="D54" s="45">
        <v>133.75800000000001</v>
      </c>
      <c r="E54" s="53">
        <f t="shared" si="0"/>
        <v>0.65380479411879722</v>
      </c>
      <c r="F54" s="51">
        <v>173.81</v>
      </c>
      <c r="G54" s="53">
        <v>12.670000000000002</v>
      </c>
      <c r="H54" s="49">
        <v>0.60553299999999999</v>
      </c>
      <c r="I54" s="49">
        <v>6.2115499999999997E-2</v>
      </c>
    </row>
    <row r="55" spans="1:32" x14ac:dyDescent="0.25">
      <c r="A55" s="41">
        <v>1968</v>
      </c>
      <c r="B55" s="45">
        <v>206.86500000000001</v>
      </c>
      <c r="C55" s="45">
        <v>202.80600000000001</v>
      </c>
      <c r="D55" s="45">
        <v>132.21700000000001</v>
      </c>
      <c r="E55" s="53">
        <f t="shared" si="0"/>
        <v>0.64627243577210347</v>
      </c>
      <c r="F55" s="51">
        <v>173.49700000000001</v>
      </c>
      <c r="G55" s="53">
        <v>9.0500000000000007</v>
      </c>
      <c r="H55" s="49">
        <v>0.46679199999999998</v>
      </c>
      <c r="I55" s="49">
        <v>4.4634800000000002E-2</v>
      </c>
    </row>
    <row r="56" spans="1:32" x14ac:dyDescent="0.25">
      <c r="A56" s="41">
        <v>1969</v>
      </c>
      <c r="B56" s="45">
        <v>209.29400000000001</v>
      </c>
      <c r="C56" s="45">
        <v>205.239</v>
      </c>
      <c r="D56" s="45">
        <v>133.76900000000001</v>
      </c>
      <c r="E56" s="53">
        <f t="shared" si="0"/>
        <v>0.65385856176436086</v>
      </c>
      <c r="F56" s="51">
        <v>173.81200000000001</v>
      </c>
      <c r="G56" s="53">
        <v>8.6300000000000008</v>
      </c>
      <c r="H56" s="49">
        <v>0.44415500000000002</v>
      </c>
      <c r="I56" s="49">
        <v>4.2067399999999998E-2</v>
      </c>
    </row>
    <row r="57" spans="1:32" x14ac:dyDescent="0.25">
      <c r="A57" s="41">
        <v>1970</v>
      </c>
      <c r="B57" s="45">
        <v>212.29400000000001</v>
      </c>
      <c r="C57" s="45">
        <v>207.93100000000001</v>
      </c>
      <c r="D57" s="45">
        <v>135.92400000000001</v>
      </c>
      <c r="E57" s="53">
        <f t="shared" si="0"/>
        <v>0.66439213232706373</v>
      </c>
      <c r="F57" s="51">
        <v>237.06399999999999</v>
      </c>
      <c r="G57" s="53">
        <v>11.05</v>
      </c>
      <c r="H57" s="49">
        <v>0.53659599999999996</v>
      </c>
      <c r="I57" s="49">
        <v>5.3151299999999999E-2</v>
      </c>
    </row>
    <row r="58" spans="1:32" x14ac:dyDescent="0.25">
      <c r="A58" s="41">
        <v>1971</v>
      </c>
      <c r="B58" s="45">
        <v>213.63800000000001</v>
      </c>
      <c r="C58" s="45">
        <v>208.166</v>
      </c>
      <c r="D58" s="45">
        <v>136.35599999999999</v>
      </c>
      <c r="E58" s="53">
        <f t="shared" si="0"/>
        <v>0.66650373440738275</v>
      </c>
      <c r="F58" s="51">
        <v>223.18199999999999</v>
      </c>
      <c r="G58" s="53">
        <v>16.47</v>
      </c>
      <c r="H58" s="49">
        <v>0.71802299999999997</v>
      </c>
      <c r="I58" s="49">
        <v>7.9141000000000003E-2</v>
      </c>
    </row>
    <row r="59" spans="1:32" x14ac:dyDescent="0.25">
      <c r="A59" s="41">
        <v>1972</v>
      </c>
      <c r="B59" s="45">
        <v>213.089</v>
      </c>
      <c r="C59" s="45">
        <v>207.886</v>
      </c>
      <c r="D59" s="45">
        <v>132.80699999999999</v>
      </c>
      <c r="E59" s="53">
        <f t="shared" si="0"/>
        <v>0.64915633676142803</v>
      </c>
      <c r="F59" s="51">
        <v>220.74799999999999</v>
      </c>
      <c r="G59" s="53">
        <v>48.01</v>
      </c>
      <c r="H59" s="49">
        <v>1.3229200000000001</v>
      </c>
      <c r="I59" s="49">
        <v>0.230933</v>
      </c>
    </row>
    <row r="60" spans="1:32" x14ac:dyDescent="0.25">
      <c r="A60" s="41">
        <v>1973</v>
      </c>
      <c r="B60" s="45">
        <v>186.94</v>
      </c>
      <c r="C60" s="45">
        <v>181.792</v>
      </c>
      <c r="D60" s="45">
        <v>108.402</v>
      </c>
      <c r="E60" s="53">
        <f t="shared" si="0"/>
        <v>0.5298654831267352</v>
      </c>
      <c r="F60" s="51">
        <v>218.74600000000001</v>
      </c>
      <c r="G60" s="53">
        <v>19.22</v>
      </c>
      <c r="H60" s="49">
        <v>0.87940200000000002</v>
      </c>
      <c r="I60" s="49">
        <v>0.105699</v>
      </c>
      <c r="AF60" s="44"/>
    </row>
    <row r="61" spans="1:32" x14ac:dyDescent="0.25">
      <c r="A61" s="41">
        <v>1974</v>
      </c>
      <c r="B61" s="45">
        <v>190.81200000000001</v>
      </c>
      <c r="C61" s="45">
        <v>185.571</v>
      </c>
      <c r="D61" s="45">
        <v>107.364</v>
      </c>
      <c r="E61" s="53">
        <f t="shared" si="0"/>
        <v>0.52479177257263521</v>
      </c>
      <c r="F61" s="51">
        <v>245.999</v>
      </c>
      <c r="G61" s="53">
        <v>19.64</v>
      </c>
      <c r="H61" s="49">
        <v>0.87822599999999995</v>
      </c>
      <c r="I61" s="49">
        <v>0.10581500000000001</v>
      </c>
    </row>
    <row r="62" spans="1:32" x14ac:dyDescent="0.25">
      <c r="A62" s="41">
        <v>1975</v>
      </c>
      <c r="B62" s="45">
        <v>195.56899999999999</v>
      </c>
      <c r="C62" s="45">
        <v>190.12</v>
      </c>
      <c r="D62" s="45">
        <v>109.462</v>
      </c>
      <c r="E62" s="53">
        <f t="shared" si="0"/>
        <v>0.53504672897196259</v>
      </c>
      <c r="F62" s="51">
        <v>183.54300000000001</v>
      </c>
      <c r="G62" s="53">
        <v>29.11</v>
      </c>
      <c r="H62" s="49">
        <v>1.08693</v>
      </c>
      <c r="I62" s="49">
        <v>0.15310099999999999</v>
      </c>
    </row>
    <row r="63" spans="1:32" x14ac:dyDescent="0.25">
      <c r="A63" s="41">
        <v>1976</v>
      </c>
      <c r="B63" s="45">
        <v>192.327</v>
      </c>
      <c r="C63" s="45">
        <v>188.30099999999999</v>
      </c>
      <c r="D63" s="45">
        <v>106.81399999999999</v>
      </c>
      <c r="E63" s="53">
        <f t="shared" si="0"/>
        <v>0.52210339029445119</v>
      </c>
      <c r="F63" s="51">
        <v>128.60300000000001</v>
      </c>
      <c r="G63" s="53">
        <v>19.34</v>
      </c>
      <c r="H63" s="49">
        <v>0.86207500000000004</v>
      </c>
      <c r="I63" s="49">
        <v>0.102712</v>
      </c>
    </row>
    <row r="64" spans="1:32" x14ac:dyDescent="0.25">
      <c r="A64" s="41">
        <v>1977</v>
      </c>
      <c r="B64" s="45">
        <v>195.48599999999999</v>
      </c>
      <c r="C64" s="45">
        <v>192.577</v>
      </c>
      <c r="D64" s="45">
        <v>110.917</v>
      </c>
      <c r="E64" s="53">
        <f t="shared" si="0"/>
        <v>0.54215872208970395</v>
      </c>
      <c r="F64" s="51">
        <v>108.59399999999999</v>
      </c>
      <c r="G64" s="53">
        <v>12.559999999999999</v>
      </c>
      <c r="H64" s="49">
        <v>0.62507400000000002</v>
      </c>
      <c r="I64" s="49">
        <v>6.5216300000000005E-2</v>
      </c>
    </row>
    <row r="65" spans="1:58" x14ac:dyDescent="0.25">
      <c r="A65" s="41">
        <v>1978</v>
      </c>
      <c r="B65" s="45">
        <v>199.05699999999999</v>
      </c>
      <c r="C65" s="45">
        <v>196.57400000000001</v>
      </c>
      <c r="D65" s="45">
        <v>120.339</v>
      </c>
      <c r="E65" s="53">
        <f t="shared" si="0"/>
        <v>0.58821315449888556</v>
      </c>
      <c r="F65" s="51">
        <v>97.199399999999997</v>
      </c>
      <c r="G65" s="53">
        <v>18.71</v>
      </c>
      <c r="H65" s="49">
        <v>0.812442</v>
      </c>
      <c r="I65" s="49">
        <v>9.5161899999999994E-2</v>
      </c>
    </row>
    <row r="66" spans="1:58" x14ac:dyDescent="0.25">
      <c r="A66" s="41">
        <v>1979</v>
      </c>
      <c r="B66" s="45">
        <v>190.83099999999999</v>
      </c>
      <c r="C66" s="45">
        <v>188.27500000000001</v>
      </c>
      <c r="D66" s="45">
        <v>123.258</v>
      </c>
      <c r="E66" s="53">
        <f t="shared" si="0"/>
        <v>0.60248113244437485</v>
      </c>
      <c r="F66" s="51">
        <v>156.73400000000001</v>
      </c>
      <c r="G66" s="53">
        <v>13.969999999999999</v>
      </c>
      <c r="H66" s="49">
        <v>0.68159700000000001</v>
      </c>
      <c r="I66" s="49">
        <v>7.4190699999999998E-2</v>
      </c>
    </row>
    <row r="67" spans="1:58" x14ac:dyDescent="0.25">
      <c r="A67" s="41">
        <v>1980</v>
      </c>
      <c r="B67" s="45">
        <v>182.911</v>
      </c>
      <c r="C67" s="45">
        <v>179.297</v>
      </c>
      <c r="D67" s="45">
        <v>123.636</v>
      </c>
      <c r="E67" s="53">
        <f t="shared" si="0"/>
        <v>0.60432878426465408</v>
      </c>
      <c r="F67" s="51">
        <v>146.74199999999999</v>
      </c>
      <c r="G67" s="53">
        <v>33.370147899999999</v>
      </c>
      <c r="H67" s="49">
        <v>1.2200599999999999</v>
      </c>
      <c r="I67" s="49">
        <v>0.186136</v>
      </c>
    </row>
    <row r="68" spans="1:58" x14ac:dyDescent="0.25">
      <c r="A68" s="41">
        <v>1981</v>
      </c>
      <c r="B68" s="45">
        <v>156.78899999999999</v>
      </c>
      <c r="C68" s="45">
        <v>153.72200000000001</v>
      </c>
      <c r="D68" s="45">
        <v>104.901</v>
      </c>
      <c r="E68" s="53">
        <f t="shared" ref="E68:E106" si="1">D68/$D$3</f>
        <v>0.51275270793414929</v>
      </c>
      <c r="F68" s="51">
        <v>70.995099999999994</v>
      </c>
      <c r="G68" s="53">
        <v>29.888621556000004</v>
      </c>
      <c r="H68" s="49">
        <v>1.22244</v>
      </c>
      <c r="I68" s="49">
        <v>0.19440099999999999</v>
      </c>
    </row>
    <row r="69" spans="1:58" x14ac:dyDescent="0.25">
      <c r="A69" s="41">
        <v>1982</v>
      </c>
      <c r="B69" s="45">
        <v>136.20699999999999</v>
      </c>
      <c r="C69" s="45">
        <v>134.55799999999999</v>
      </c>
      <c r="D69" s="45">
        <v>86.278800000000004</v>
      </c>
      <c r="E69" s="53">
        <f t="shared" si="1"/>
        <v>0.42172799436906111</v>
      </c>
      <c r="F69" s="51">
        <v>69.013300000000001</v>
      </c>
      <c r="G69" s="53">
        <v>28.678212635000001</v>
      </c>
      <c r="H69" s="49">
        <v>1.28112</v>
      </c>
      <c r="I69" s="49">
        <v>0.21309600000000001</v>
      </c>
    </row>
    <row r="70" spans="1:58" x14ac:dyDescent="0.25">
      <c r="A70" s="41">
        <v>1983</v>
      </c>
      <c r="B70" s="45">
        <v>116.62</v>
      </c>
      <c r="C70" s="45">
        <v>114.57</v>
      </c>
      <c r="D70" s="45">
        <v>71.495400000000004</v>
      </c>
      <c r="E70" s="53">
        <f t="shared" si="1"/>
        <v>0.34946721151214172</v>
      </c>
      <c r="F70" s="51">
        <v>160.63200000000001</v>
      </c>
      <c r="G70" s="53">
        <v>20.42703079</v>
      </c>
      <c r="H70" s="49">
        <v>1.1794</v>
      </c>
      <c r="I70" s="49">
        <v>0.17832700000000001</v>
      </c>
    </row>
    <row r="71" spans="1:58" x14ac:dyDescent="0.25">
      <c r="A71" s="41">
        <v>1984</v>
      </c>
      <c r="B71" s="45">
        <v>106.39</v>
      </c>
      <c r="C71" s="45">
        <v>100.645</v>
      </c>
      <c r="D71" s="45">
        <v>64.799800000000005</v>
      </c>
      <c r="E71" s="53">
        <f t="shared" si="1"/>
        <v>0.3167393344543073</v>
      </c>
      <c r="F71" s="51">
        <v>577.44600000000003</v>
      </c>
      <c r="G71" s="53">
        <v>26.032427581</v>
      </c>
      <c r="H71" s="49">
        <v>1.3696699999999999</v>
      </c>
      <c r="I71" s="49">
        <v>0.25866600000000001</v>
      </c>
    </row>
    <row r="72" spans="1:58" x14ac:dyDescent="0.25">
      <c r="A72" s="41">
        <v>1985</v>
      </c>
      <c r="B72" s="45">
        <v>98.492099999999994</v>
      </c>
      <c r="C72" s="45">
        <v>87.337999999999994</v>
      </c>
      <c r="D72" s="45">
        <v>52.479599999999998</v>
      </c>
      <c r="E72" s="53">
        <f t="shared" si="1"/>
        <v>0.25651859382942949</v>
      </c>
      <c r="F72" s="51">
        <v>88.647000000000006</v>
      </c>
      <c r="G72" s="53">
        <v>17.430605920000001</v>
      </c>
      <c r="H72" s="49">
        <v>1.23319</v>
      </c>
      <c r="I72" s="49">
        <v>0.199601</v>
      </c>
    </row>
    <row r="73" spans="1:58" x14ac:dyDescent="0.25">
      <c r="A73" s="41">
        <v>1986</v>
      </c>
      <c r="B73" s="45">
        <v>118.825</v>
      </c>
      <c r="C73" s="45">
        <v>116.676</v>
      </c>
      <c r="D73" s="45">
        <v>45.715699999999998</v>
      </c>
      <c r="E73" s="53">
        <f t="shared" si="1"/>
        <v>0.22345686857232236</v>
      </c>
      <c r="F73" s="51">
        <v>104.983</v>
      </c>
      <c r="G73" s="53">
        <v>32.209624947000002</v>
      </c>
      <c r="H73" s="49">
        <v>1.4636899999999999</v>
      </c>
      <c r="I73" s="49">
        <v>0.276092</v>
      </c>
    </row>
    <row r="74" spans="1:58" x14ac:dyDescent="0.25">
      <c r="A74" s="41">
        <v>1987</v>
      </c>
      <c r="B74" s="45">
        <v>127.01600000000001</v>
      </c>
      <c r="C74" s="45">
        <v>122.93600000000001</v>
      </c>
      <c r="D74" s="45">
        <v>41.044400000000003</v>
      </c>
      <c r="E74" s="53">
        <f t="shared" si="1"/>
        <v>0.20062370468853871</v>
      </c>
      <c r="F74" s="51">
        <v>445.46499999999997</v>
      </c>
      <c r="G74" s="53">
        <v>28.723715436999999</v>
      </c>
      <c r="H74" s="49">
        <v>1.3249299999999999</v>
      </c>
      <c r="I74" s="49">
        <v>0.23361299999999999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</row>
    <row r="75" spans="1:58" x14ac:dyDescent="0.25">
      <c r="A75" s="41">
        <v>1988</v>
      </c>
      <c r="B75" s="45">
        <v>131.67099999999999</v>
      </c>
      <c r="C75" s="45">
        <v>122.883</v>
      </c>
      <c r="D75" s="45">
        <v>55.514899999999997</v>
      </c>
      <c r="E75" s="53">
        <f t="shared" si="1"/>
        <v>0.27135504242756031</v>
      </c>
      <c r="F75" s="51">
        <v>106.80800000000001</v>
      </c>
      <c r="G75" s="53">
        <v>21.628524945999999</v>
      </c>
      <c r="H75" s="49">
        <v>1.1456999999999999</v>
      </c>
      <c r="I75" s="49">
        <v>0.176008</v>
      </c>
    </row>
    <row r="76" spans="1:58" s="26" customFormat="1" x14ac:dyDescent="0.25">
      <c r="A76" s="41">
        <v>1989</v>
      </c>
      <c r="B76" s="45">
        <v>146.625</v>
      </c>
      <c r="C76" s="45">
        <v>144.21600000000001</v>
      </c>
      <c r="D76" s="45">
        <v>67.698999999999998</v>
      </c>
      <c r="E76" s="53">
        <f t="shared" si="1"/>
        <v>0.33091053063778203</v>
      </c>
      <c r="F76" s="51">
        <v>88.744699999999995</v>
      </c>
      <c r="G76" s="53">
        <v>22.777267217000002</v>
      </c>
      <c r="H76" s="49">
        <v>1.1294200000000001</v>
      </c>
      <c r="I76" s="49">
        <v>0.15793399999999999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</row>
    <row r="77" spans="1:58" x14ac:dyDescent="0.25">
      <c r="A77" s="41">
        <v>1990</v>
      </c>
      <c r="B77" s="45">
        <v>154.89599999999999</v>
      </c>
      <c r="C77" s="45">
        <v>152.732</v>
      </c>
      <c r="D77" s="45">
        <v>71.720200000000006</v>
      </c>
      <c r="E77" s="53">
        <f t="shared" si="1"/>
        <v>0.3505660266687522</v>
      </c>
      <c r="F77" s="51">
        <v>107.629</v>
      </c>
      <c r="G77" s="53">
        <v>20.995333703</v>
      </c>
      <c r="H77" s="49">
        <v>1.02468</v>
      </c>
      <c r="I77" s="49">
        <v>0.13747899999999999</v>
      </c>
    </row>
    <row r="78" spans="1:58" x14ac:dyDescent="0.25">
      <c r="A78" s="41">
        <v>1991</v>
      </c>
      <c r="B78" s="45">
        <v>155.268</v>
      </c>
      <c r="C78" s="45">
        <v>152.77000000000001</v>
      </c>
      <c r="D78" s="45">
        <v>83.834999999999994</v>
      </c>
      <c r="E78" s="53">
        <f t="shared" si="1"/>
        <v>0.4097827787119227</v>
      </c>
      <c r="F78" s="51">
        <v>104.185</v>
      </c>
      <c r="G78" s="53">
        <v>21.438937946999999</v>
      </c>
      <c r="H78" s="49">
        <v>1.0327</v>
      </c>
      <c r="I78" s="49">
        <v>0.140347</v>
      </c>
    </row>
    <row r="79" spans="1:58" x14ac:dyDescent="0.25">
      <c r="A79" s="41">
        <v>1992</v>
      </c>
      <c r="B79" s="45">
        <v>147.64599999999999</v>
      </c>
      <c r="C79" s="45">
        <v>145.227</v>
      </c>
      <c r="D79" s="45">
        <v>90.897900000000007</v>
      </c>
      <c r="E79" s="53">
        <f t="shared" si="1"/>
        <v>0.44430600633480627</v>
      </c>
      <c r="F79" s="51">
        <v>101.05</v>
      </c>
      <c r="G79" s="53">
        <v>28.128179677000002</v>
      </c>
      <c r="H79" s="49">
        <v>1.2129399999999999</v>
      </c>
      <c r="I79" s="49">
        <v>0.19367500000000001</v>
      </c>
    </row>
    <row r="80" spans="1:58" x14ac:dyDescent="0.25">
      <c r="A80" s="41">
        <v>1993</v>
      </c>
      <c r="B80" s="45">
        <v>130.35499999999999</v>
      </c>
      <c r="C80" s="45">
        <v>127.48</v>
      </c>
      <c r="D80" s="45">
        <v>82.858699999999999</v>
      </c>
      <c r="E80" s="53">
        <f t="shared" si="1"/>
        <v>0.40501065576975714</v>
      </c>
      <c r="F80" s="51">
        <v>208.749</v>
      </c>
      <c r="G80" s="53">
        <v>18.367143928000001</v>
      </c>
      <c r="H80" s="49">
        <v>1.0482400000000001</v>
      </c>
      <c r="I80" s="49">
        <v>0.144062</v>
      </c>
    </row>
    <row r="81" spans="1:9" x14ac:dyDescent="0.25">
      <c r="A81" s="41">
        <v>1994</v>
      </c>
      <c r="B81" s="45">
        <v>122.452</v>
      </c>
      <c r="C81" s="45">
        <v>117.517</v>
      </c>
      <c r="D81" s="45">
        <v>76.470600000000005</v>
      </c>
      <c r="E81" s="53">
        <f t="shared" si="1"/>
        <v>0.37378582880381656</v>
      </c>
      <c r="F81" s="51">
        <v>220.977</v>
      </c>
      <c r="G81" s="53">
        <v>20.023872828999998</v>
      </c>
      <c r="H81" s="49">
        <v>1.15093</v>
      </c>
      <c r="I81" s="49">
        <v>0.17041200000000001</v>
      </c>
    </row>
    <row r="82" spans="1:9" x14ac:dyDescent="0.25">
      <c r="A82" s="41">
        <v>1995</v>
      </c>
      <c r="B82" s="45">
        <v>117.887</v>
      </c>
      <c r="C82" s="45">
        <v>113.121</v>
      </c>
      <c r="D82" s="45">
        <v>67.217799999999997</v>
      </c>
      <c r="E82" s="53">
        <f t="shared" si="1"/>
        <v>0.3285584405427599</v>
      </c>
      <c r="F82" s="51">
        <v>137.97900000000001</v>
      </c>
      <c r="G82" s="53">
        <v>26.092379929</v>
      </c>
      <c r="H82" s="49">
        <v>1.3527</v>
      </c>
      <c r="I82" s="49">
        <v>0.23060700000000001</v>
      </c>
    </row>
    <row r="83" spans="1:9" x14ac:dyDescent="0.25">
      <c r="A83" s="41">
        <v>1996</v>
      </c>
      <c r="B83" s="45">
        <v>113.379</v>
      </c>
      <c r="C83" s="45">
        <v>110.357</v>
      </c>
      <c r="D83" s="45">
        <v>55.124000000000002</v>
      </c>
      <c r="E83" s="53">
        <f t="shared" si="1"/>
        <v>0.26944433582293825</v>
      </c>
      <c r="F83" s="51">
        <v>95.873599999999996</v>
      </c>
      <c r="G83" s="53">
        <v>24.53</v>
      </c>
      <c r="H83" s="49">
        <v>1.35663</v>
      </c>
      <c r="I83" s="49">
        <v>0.22226499999999999</v>
      </c>
    </row>
    <row r="84" spans="1:9" x14ac:dyDescent="0.25">
      <c r="A84" s="41">
        <v>1997</v>
      </c>
      <c r="B84" s="45">
        <v>111.837</v>
      </c>
      <c r="C84" s="45">
        <v>109.489</v>
      </c>
      <c r="D84" s="45">
        <v>51.013199999999998</v>
      </c>
      <c r="E84" s="53">
        <f t="shared" si="1"/>
        <v>0.249350877879013</v>
      </c>
      <c r="F84" s="51">
        <v>118.43600000000001</v>
      </c>
      <c r="G84" s="53">
        <v>19.75</v>
      </c>
      <c r="H84" s="49">
        <v>1.2086399999999999</v>
      </c>
      <c r="I84" s="49">
        <v>0.180369</v>
      </c>
    </row>
    <row r="85" spans="1:9" x14ac:dyDescent="0.25">
      <c r="A85" s="41">
        <v>1998</v>
      </c>
      <c r="B85" s="45">
        <v>113.14</v>
      </c>
      <c r="C85" s="45">
        <v>109.693</v>
      </c>
      <c r="D85" s="45">
        <v>55.961799999999997</v>
      </c>
      <c r="E85" s="53">
        <f t="shared" si="1"/>
        <v>0.27353947522777927</v>
      </c>
      <c r="F85" s="51">
        <v>260.73399999999998</v>
      </c>
      <c r="G85" s="53">
        <v>27.84</v>
      </c>
      <c r="H85" s="49">
        <v>1.3276399999999999</v>
      </c>
      <c r="I85" s="49">
        <v>0.25384299999999999</v>
      </c>
    </row>
    <row r="86" spans="1:9" x14ac:dyDescent="0.25">
      <c r="A86" s="41">
        <v>1999</v>
      </c>
      <c r="B86" s="45">
        <v>105.98</v>
      </c>
      <c r="C86" s="45">
        <v>100.72499999999999</v>
      </c>
      <c r="D86" s="45">
        <v>54.882899999999999</v>
      </c>
      <c r="E86" s="53">
        <f t="shared" si="1"/>
        <v>0.26826584679153792</v>
      </c>
      <c r="F86" s="51">
        <v>85.832300000000004</v>
      </c>
      <c r="G86" s="53">
        <v>29.15</v>
      </c>
      <c r="H86" s="49">
        <v>1.3937299999999999</v>
      </c>
      <c r="I86" s="49">
        <v>0.28940399999999999</v>
      </c>
    </row>
    <row r="87" spans="1:9" x14ac:dyDescent="0.25">
      <c r="A87" s="41">
        <v>2000</v>
      </c>
      <c r="B87" s="45">
        <v>100.483</v>
      </c>
      <c r="C87" s="45">
        <v>98.635400000000004</v>
      </c>
      <c r="D87" s="45">
        <v>47.691400000000002</v>
      </c>
      <c r="E87" s="53">
        <f t="shared" si="1"/>
        <v>0.23311402651233723</v>
      </c>
      <c r="F87" s="51">
        <v>52.893599999999999</v>
      </c>
      <c r="G87" s="53">
        <v>29.39</v>
      </c>
      <c r="H87" s="49">
        <v>1.4155500000000001</v>
      </c>
      <c r="I87" s="49">
        <v>0.29798200000000002</v>
      </c>
    </row>
    <row r="88" spans="1:9" x14ac:dyDescent="0.25">
      <c r="A88" s="41">
        <v>2001</v>
      </c>
      <c r="B88" s="45">
        <v>94.151300000000006</v>
      </c>
      <c r="C88" s="45">
        <v>92.825000000000003</v>
      </c>
      <c r="D88" s="45">
        <v>39.592599999999997</v>
      </c>
      <c r="E88" s="53">
        <f t="shared" si="1"/>
        <v>0.19352735306768856</v>
      </c>
      <c r="F88" s="51">
        <v>71.833399999999997</v>
      </c>
      <c r="G88" s="53">
        <v>22.9</v>
      </c>
      <c r="H88" s="49">
        <v>1.3501000000000001</v>
      </c>
      <c r="I88" s="49">
        <v>0.24677399999999999</v>
      </c>
    </row>
    <row r="89" spans="1:9" x14ac:dyDescent="0.25">
      <c r="A89" s="41">
        <v>2002</v>
      </c>
      <c r="B89" s="45">
        <v>89.697900000000004</v>
      </c>
      <c r="C89" s="45">
        <v>86.927800000000005</v>
      </c>
      <c r="D89" s="45">
        <v>42.705300000000001</v>
      </c>
      <c r="E89" s="53">
        <f t="shared" si="1"/>
        <v>0.20874213037187658</v>
      </c>
      <c r="F89" s="51">
        <v>300.22899999999998</v>
      </c>
      <c r="G89" s="53">
        <v>18.61</v>
      </c>
      <c r="H89" s="49">
        <v>1.24434</v>
      </c>
      <c r="I89" s="49">
        <v>0.21407699999999999</v>
      </c>
    </row>
    <row r="90" spans="1:9" x14ac:dyDescent="0.25">
      <c r="A90" s="41">
        <v>2003</v>
      </c>
      <c r="B90" s="45">
        <v>86.517799999999994</v>
      </c>
      <c r="C90" s="45">
        <v>80.448999999999998</v>
      </c>
      <c r="D90" s="45">
        <v>46.290199999999999</v>
      </c>
      <c r="E90" s="53">
        <f t="shared" si="1"/>
        <v>0.22626500606108005</v>
      </c>
      <c r="F90" s="51">
        <v>102.453</v>
      </c>
      <c r="G90" s="53">
        <v>15.58</v>
      </c>
      <c r="H90" s="49">
        <v>1.16422</v>
      </c>
      <c r="I90" s="49">
        <v>0.19359000000000001</v>
      </c>
    </row>
    <row r="91" spans="1:9" x14ac:dyDescent="0.25">
      <c r="A91" s="41">
        <v>2004</v>
      </c>
      <c r="B91" s="45">
        <v>92.582099999999997</v>
      </c>
      <c r="C91" s="45">
        <v>90.3185</v>
      </c>
      <c r="D91" s="45">
        <v>44.897300000000001</v>
      </c>
      <c r="E91" s="53">
        <f t="shared" si="1"/>
        <v>0.21945655574238454</v>
      </c>
      <c r="F91" s="51">
        <v>75.265100000000004</v>
      </c>
      <c r="G91" s="53">
        <v>12.84</v>
      </c>
      <c r="H91" s="49">
        <v>1.0447200000000001</v>
      </c>
      <c r="I91" s="49">
        <v>0.14212900000000001</v>
      </c>
    </row>
    <row r="92" spans="1:9" x14ac:dyDescent="0.25">
      <c r="A92" s="41">
        <v>2005</v>
      </c>
      <c r="B92" s="45">
        <v>101.78400000000001</v>
      </c>
      <c r="C92" s="45">
        <v>99.529600000000002</v>
      </c>
      <c r="D92" s="45">
        <v>44.051400000000001</v>
      </c>
      <c r="E92" s="53">
        <f t="shared" si="1"/>
        <v>0.21532182379853751</v>
      </c>
      <c r="F92" s="51">
        <v>178.96799999999999</v>
      </c>
      <c r="G92" s="53">
        <v>15.27</v>
      </c>
      <c r="H92" s="49">
        <v>1.11866</v>
      </c>
      <c r="I92" s="49">
        <v>0.15341099999999999</v>
      </c>
    </row>
    <row r="93" spans="1:9" x14ac:dyDescent="0.25">
      <c r="A93" s="41">
        <v>2006</v>
      </c>
      <c r="B93" s="45">
        <v>105.372</v>
      </c>
      <c r="C93" s="45">
        <v>101.292</v>
      </c>
      <c r="D93" s="45">
        <v>51.0351</v>
      </c>
      <c r="E93" s="53">
        <f t="shared" si="1"/>
        <v>0.24945792437336253</v>
      </c>
      <c r="F93" s="51">
        <v>157.74</v>
      </c>
      <c r="G93" s="53">
        <v>8.1900000000000013</v>
      </c>
      <c r="H93" s="49">
        <v>0.726159</v>
      </c>
      <c r="I93" s="49">
        <v>8.0802799999999994E-2</v>
      </c>
    </row>
    <row r="94" spans="1:9" x14ac:dyDescent="0.25">
      <c r="A94" s="41">
        <v>2007</v>
      </c>
      <c r="B94" s="45">
        <v>115.791</v>
      </c>
      <c r="C94" s="45">
        <v>112.274</v>
      </c>
      <c r="D94" s="45">
        <v>61.944000000000003</v>
      </c>
      <c r="E94" s="53">
        <f t="shared" si="1"/>
        <v>0.30278027607242014</v>
      </c>
      <c r="F94" s="51">
        <v>122.614</v>
      </c>
      <c r="G94" s="53">
        <v>10.67</v>
      </c>
      <c r="H94" s="49">
        <v>0.78416300000000005</v>
      </c>
      <c r="I94" s="49">
        <v>9.5011999999999999E-2</v>
      </c>
    </row>
    <row r="95" spans="1:9" x14ac:dyDescent="0.25">
      <c r="A95" s="41">
        <v>2008</v>
      </c>
      <c r="B95" s="45">
        <v>124.387</v>
      </c>
      <c r="C95" s="45">
        <v>121.488</v>
      </c>
      <c r="D95" s="45">
        <v>66.5685</v>
      </c>
      <c r="E95" s="53">
        <f t="shared" si="1"/>
        <v>0.32538468306416923</v>
      </c>
      <c r="F95" s="51">
        <v>129.78899999999999</v>
      </c>
      <c r="G95" s="53">
        <v>8.4499999999999993</v>
      </c>
      <c r="H95" s="49">
        <v>0.64847100000000002</v>
      </c>
      <c r="I95" s="49">
        <v>6.9546300000000005E-2</v>
      </c>
    </row>
    <row r="96" spans="1:9" x14ac:dyDescent="0.25">
      <c r="A96" s="41">
        <v>2009</v>
      </c>
      <c r="B96" s="45">
        <v>133.012</v>
      </c>
      <c r="C96" s="45">
        <v>130.00800000000001</v>
      </c>
      <c r="D96" s="45">
        <v>73.027100000000004</v>
      </c>
      <c r="E96" s="53">
        <f t="shared" si="1"/>
        <v>0.35695411175849528</v>
      </c>
      <c r="F96" s="51">
        <v>123.941</v>
      </c>
      <c r="G96" s="53">
        <v>11.33</v>
      </c>
      <c r="H96" s="49">
        <v>0.74356699999999998</v>
      </c>
      <c r="I96" s="49">
        <v>8.7180199999999999E-2</v>
      </c>
    </row>
    <row r="97" spans="1:9" x14ac:dyDescent="0.25">
      <c r="A97" s="41">
        <v>2010</v>
      </c>
      <c r="B97" s="45">
        <v>137.26</v>
      </c>
      <c r="C97" s="45">
        <v>134.51499999999999</v>
      </c>
      <c r="D97" s="45">
        <v>78.784199999999998</v>
      </c>
      <c r="E97" s="53">
        <f t="shared" si="1"/>
        <v>0.38509463105619207</v>
      </c>
      <c r="F97" s="51">
        <v>92.517700000000005</v>
      </c>
      <c r="G97" s="53">
        <v>9.2899999999999991</v>
      </c>
      <c r="H97" s="49">
        <v>0.61639999999999995</v>
      </c>
      <c r="I97" s="49">
        <v>6.9047700000000004E-2</v>
      </c>
    </row>
    <row r="98" spans="1:9" x14ac:dyDescent="0.25">
      <c r="A98" s="41">
        <v>2011</v>
      </c>
      <c r="B98" s="45">
        <v>141.31700000000001</v>
      </c>
      <c r="C98" s="45">
        <v>139.05199999999999</v>
      </c>
      <c r="D98" s="45">
        <v>84.406800000000004</v>
      </c>
      <c r="E98" s="53">
        <f t="shared" si="1"/>
        <v>0.41257771868767845</v>
      </c>
      <c r="F98" s="51">
        <v>114.179</v>
      </c>
      <c r="G98" s="53">
        <v>13.02</v>
      </c>
      <c r="H98" s="49">
        <v>0.76158599999999999</v>
      </c>
      <c r="I98" s="49">
        <v>9.3611E-2</v>
      </c>
    </row>
    <row r="99" spans="1:9" x14ac:dyDescent="0.25">
      <c r="A99" s="41">
        <v>2012</v>
      </c>
      <c r="B99" s="45">
        <v>139.357</v>
      </c>
      <c r="C99" s="45">
        <v>136.62</v>
      </c>
      <c r="D99" s="45">
        <v>85.743300000000005</v>
      </c>
      <c r="E99" s="53">
        <f t="shared" si="1"/>
        <v>0.4191104876236656</v>
      </c>
      <c r="F99" s="51">
        <v>128.691</v>
      </c>
      <c r="G99" s="53">
        <v>14.05</v>
      </c>
      <c r="H99" s="49">
        <v>0.81699900000000003</v>
      </c>
      <c r="I99" s="49">
        <v>0.10283200000000001</v>
      </c>
    </row>
    <row r="100" spans="1:9" x14ac:dyDescent="0.25">
      <c r="A100" s="41">
        <v>2013</v>
      </c>
      <c r="B100" s="45">
        <v>135.13800000000001</v>
      </c>
      <c r="C100" s="45">
        <v>132.21600000000001</v>
      </c>
      <c r="D100" s="45">
        <v>84.767600000000002</v>
      </c>
      <c r="E100" s="53">
        <f t="shared" si="1"/>
        <v>0.41434129746216714</v>
      </c>
      <c r="F100" s="51">
        <v>111.16200000000001</v>
      </c>
      <c r="G100" s="53">
        <v>14.07</v>
      </c>
      <c r="H100" s="49">
        <v>0.81762999999999997</v>
      </c>
      <c r="I100" s="49">
        <v>0.106449</v>
      </c>
    </row>
    <row r="101" spans="1:9" x14ac:dyDescent="0.25">
      <c r="A101" s="46">
        <v>2014</v>
      </c>
      <c r="B101" s="47">
        <v>131.517</v>
      </c>
      <c r="C101" s="47">
        <v>128.75399999999999</v>
      </c>
      <c r="D101" s="47">
        <v>81.537499999999994</v>
      </c>
      <c r="E101" s="53">
        <f t="shared" si="1"/>
        <v>0.39855267274078127</v>
      </c>
      <c r="F101" s="52">
        <v>145.965</v>
      </c>
      <c r="G101" s="138">
        <v>11.96</v>
      </c>
      <c r="H101" s="50">
        <v>0.765293</v>
      </c>
      <c r="I101" s="50">
        <v>9.2835100000000004E-2</v>
      </c>
    </row>
    <row r="102" spans="1:9" x14ac:dyDescent="0.25">
      <c r="A102" s="46">
        <v>2015</v>
      </c>
      <c r="B102" s="47">
        <v>130.68700000000001</v>
      </c>
      <c r="C102" s="47">
        <v>126.876</v>
      </c>
      <c r="D102" s="47">
        <v>79.290599999999998</v>
      </c>
      <c r="E102" s="53">
        <f t="shared" si="1"/>
        <v>0.38756989793923274</v>
      </c>
      <c r="F102" s="52">
        <v>229.767</v>
      </c>
      <c r="G102" s="138">
        <v>5.44</v>
      </c>
      <c r="H102" s="50">
        <v>0.44089400000000001</v>
      </c>
      <c r="I102" s="50">
        <v>4.28838E-2</v>
      </c>
    </row>
    <row r="103" spans="1:9" x14ac:dyDescent="0.25">
      <c r="A103" s="46">
        <v>2016</v>
      </c>
      <c r="B103" s="47">
        <v>138.03299999999999</v>
      </c>
      <c r="C103" s="47">
        <v>132.96700000000001</v>
      </c>
      <c r="D103" s="47">
        <v>82.532899999999998</v>
      </c>
      <c r="E103" s="53">
        <f t="shared" si="1"/>
        <v>0.4034181558675165</v>
      </c>
      <c r="F103" s="52">
        <v>166.39099999999999</v>
      </c>
      <c r="G103" s="138">
        <v>8.44</v>
      </c>
      <c r="H103" s="50">
        <v>0.60204199999999997</v>
      </c>
      <c r="I103" s="50">
        <v>6.3500200000000007E-2</v>
      </c>
    </row>
    <row r="104" spans="1:9" x14ac:dyDescent="0.25">
      <c r="A104" s="46">
        <v>2017</v>
      </c>
      <c r="B104" s="47">
        <v>147.31100000000001</v>
      </c>
      <c r="C104" s="47">
        <v>143.45599999999999</v>
      </c>
      <c r="D104" s="47">
        <v>84.018600000000006</v>
      </c>
      <c r="E104" s="53">
        <f t="shared" si="1"/>
        <v>0.41068020959605839</v>
      </c>
      <c r="F104" s="52">
        <v>159.72800000000001</v>
      </c>
      <c r="G104" s="138">
        <v>3.6500000000000004</v>
      </c>
      <c r="H104" s="50">
        <v>0.29302699999999998</v>
      </c>
      <c r="I104" s="50">
        <v>2.54665E-2</v>
      </c>
    </row>
    <row r="105" spans="1:9" x14ac:dyDescent="0.25">
      <c r="A105" s="46">
        <v>2018</v>
      </c>
      <c r="B105" s="47">
        <v>162.41200000000001</v>
      </c>
      <c r="C105" s="47">
        <v>158.66999999999999</v>
      </c>
      <c r="D105" s="47">
        <v>90.443100000000001</v>
      </c>
      <c r="E105" s="53">
        <f t="shared" si="1"/>
        <v>0.44208295858913699</v>
      </c>
      <c r="F105" s="10">
        <v>161.81299999999999</v>
      </c>
      <c r="G105" s="11">
        <v>5.2</v>
      </c>
      <c r="H105" s="30">
        <v>0.37529299999999999</v>
      </c>
      <c r="I105" s="30">
        <v>3.2794400000000001E-2</v>
      </c>
    </row>
    <row r="106" spans="1:9" x14ac:dyDescent="0.25">
      <c r="A106" s="114">
        <v>2019</v>
      </c>
      <c r="B106" s="48">
        <v>207.90600000000001</v>
      </c>
      <c r="C106" s="48">
        <v>203.61500000000001</v>
      </c>
      <c r="D106" s="48">
        <v>100.592</v>
      </c>
      <c r="E106" s="54">
        <f t="shared" si="1"/>
        <v>0.49169045477652212</v>
      </c>
      <c r="F106" s="33">
        <v>165.36799999999999</v>
      </c>
      <c r="G106" s="115" t="s">
        <v>0</v>
      </c>
      <c r="H106" s="31">
        <v>0.67909299999999995</v>
      </c>
      <c r="I106" s="31">
        <v>7.5070999999999999E-2</v>
      </c>
    </row>
    <row r="107" spans="1:9" x14ac:dyDescent="0.25">
      <c r="A107" s="112"/>
      <c r="B107" s="112"/>
      <c r="C107" s="112"/>
      <c r="D107" s="112"/>
      <c r="E107" s="112"/>
      <c r="F107" s="112"/>
      <c r="G107" s="112"/>
      <c r="H107" s="112"/>
      <c r="I107" s="1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AI579"/>
  <sheetViews>
    <sheetView workbookViewId="0"/>
  </sheetViews>
  <sheetFormatPr defaultRowHeight="15" x14ac:dyDescent="0.25"/>
  <cols>
    <col min="1" max="1" width="5.28515625" style="7" bestFit="1" customWidth="1"/>
    <col min="2" max="2" width="13.140625" style="7" bestFit="1" customWidth="1"/>
    <col min="3" max="3" width="15.85546875" style="7" bestFit="1" customWidth="1"/>
    <col min="4" max="4" width="13.140625" style="7" customWidth="1"/>
    <col min="5" max="5" width="12.85546875" style="7" bestFit="1" customWidth="1"/>
    <col min="6" max="6" width="8" style="7" bestFit="1" customWidth="1"/>
    <col min="7" max="7" width="15.140625" style="7" bestFit="1" customWidth="1"/>
    <col min="8" max="8" width="11" style="7" bestFit="1" customWidth="1"/>
    <col min="9" max="9" width="18.42578125" style="7" bestFit="1" customWidth="1"/>
    <col min="10" max="13" width="9.140625" style="7"/>
    <col min="14" max="14" width="14.42578125" style="7" bestFit="1" customWidth="1"/>
    <col min="15" max="15" width="15.140625" style="7" bestFit="1" customWidth="1"/>
    <col min="16" max="16" width="12.5703125" style="7" bestFit="1" customWidth="1"/>
    <col min="17" max="17" width="9.7109375" style="7" bestFit="1" customWidth="1"/>
    <col min="18" max="18" width="9.7109375" style="7" customWidth="1"/>
    <col min="19" max="19" width="8" style="7" bestFit="1" customWidth="1"/>
    <col min="20" max="20" width="9.140625" style="7"/>
    <col min="21" max="21" width="9.5703125" style="7" bestFit="1" customWidth="1"/>
    <col min="22" max="22" width="9.28515625" style="7" bestFit="1" customWidth="1"/>
    <col min="23" max="23" width="15" style="7" bestFit="1" customWidth="1"/>
    <col min="24" max="25" width="19" style="7" bestFit="1" customWidth="1"/>
    <col min="26" max="27" width="20.28515625" style="7" bestFit="1" customWidth="1"/>
    <col min="28" max="28" width="8.7109375" style="7" bestFit="1" customWidth="1"/>
    <col min="29" max="29" width="10.42578125" style="7" bestFit="1" customWidth="1"/>
    <col min="30" max="30" width="11.140625" style="7" bestFit="1" customWidth="1"/>
    <col min="31" max="31" width="10" style="7" bestFit="1" customWidth="1"/>
    <col min="32" max="32" width="10.5703125" style="7" bestFit="1" customWidth="1"/>
    <col min="33" max="33" width="11.28515625" style="7" bestFit="1" customWidth="1"/>
    <col min="34" max="34" width="10.140625" style="7" bestFit="1" customWidth="1"/>
    <col min="35" max="35" width="12" style="7" bestFit="1" customWidth="1"/>
    <col min="36" max="36" width="8.7109375" style="7" bestFit="1" customWidth="1"/>
    <col min="37" max="37" width="10.42578125" style="7" bestFit="1" customWidth="1"/>
    <col min="38" max="38" width="11.140625" style="7" bestFit="1" customWidth="1"/>
    <col min="39" max="39" width="9" style="7" bestFit="1" customWidth="1"/>
    <col min="40" max="40" width="10.5703125" style="7" bestFit="1" customWidth="1"/>
    <col min="41" max="41" width="11.28515625" style="7" bestFit="1" customWidth="1"/>
    <col min="42" max="42" width="10.140625" style="7" bestFit="1" customWidth="1"/>
    <col min="43" max="43" width="12" style="7" bestFit="1" customWidth="1"/>
    <col min="44" max="44" width="8.7109375" style="7" bestFit="1" customWidth="1"/>
    <col min="45" max="45" width="10.42578125" style="7" bestFit="1" customWidth="1"/>
    <col min="46" max="46" width="11.140625" style="7" bestFit="1" customWidth="1"/>
    <col min="47" max="47" width="9" style="7" bestFit="1" customWidth="1"/>
    <col min="48" max="48" width="10.5703125" style="7" bestFit="1" customWidth="1"/>
    <col min="49" max="49" width="11.28515625" style="7" bestFit="1" customWidth="1"/>
    <col min="50" max="50" width="10.140625" style="7" bestFit="1" customWidth="1"/>
    <col min="51" max="51" width="12" style="7" bestFit="1" customWidth="1"/>
    <col min="52" max="52" width="8.7109375" style="7" bestFit="1" customWidth="1"/>
    <col min="53" max="53" width="10.42578125" style="7" bestFit="1" customWidth="1"/>
    <col min="54" max="54" width="11.140625" style="7" bestFit="1" customWidth="1"/>
    <col min="55" max="55" width="9" style="7" bestFit="1" customWidth="1"/>
    <col min="56" max="56" width="10.5703125" style="7" bestFit="1" customWidth="1"/>
    <col min="57" max="57" width="11.28515625" style="7" bestFit="1" customWidth="1"/>
    <col min="58" max="58" width="10.140625" style="7" bestFit="1" customWidth="1"/>
    <col min="59" max="59" width="11" style="7" bestFit="1" customWidth="1"/>
    <col min="60" max="60" width="8.7109375" style="7" bestFit="1" customWidth="1"/>
    <col min="61" max="61" width="10.42578125" style="7" bestFit="1" customWidth="1"/>
    <col min="62" max="62" width="11.140625" style="7" bestFit="1" customWidth="1"/>
    <col min="63" max="63" width="8.85546875" style="7" bestFit="1" customWidth="1"/>
    <col min="64" max="64" width="10.5703125" style="7" bestFit="1" customWidth="1"/>
    <col min="65" max="65" width="11.28515625" style="7" bestFit="1" customWidth="1"/>
    <col min="66" max="66" width="10.140625" style="7" bestFit="1" customWidth="1"/>
    <col min="67" max="67" width="4.7109375" style="7" bestFit="1" customWidth="1"/>
    <col min="68" max="68" width="12" style="7" bestFit="1" customWidth="1"/>
    <col min="69" max="69" width="11.7109375" style="7" bestFit="1" customWidth="1"/>
    <col min="70" max="16384" width="9.140625" style="7"/>
  </cols>
  <sheetData>
    <row r="2" spans="1:35" s="26" customFormat="1" ht="38.25" customHeight="1" x14ac:dyDescent="0.25">
      <c r="A2" s="65" t="s">
        <v>1</v>
      </c>
      <c r="B2" s="65" t="s">
        <v>3</v>
      </c>
      <c r="C2" s="65" t="s">
        <v>97</v>
      </c>
      <c r="D2" s="65" t="s">
        <v>4</v>
      </c>
      <c r="E2" s="65" t="s">
        <v>5</v>
      </c>
      <c r="F2" s="65" t="s">
        <v>6</v>
      </c>
      <c r="G2" s="65" t="s">
        <v>7</v>
      </c>
      <c r="H2" s="65" t="s">
        <v>379</v>
      </c>
      <c r="I2" s="65" t="s">
        <v>211</v>
      </c>
    </row>
    <row r="3" spans="1:35" x14ac:dyDescent="0.25">
      <c r="A3" s="41">
        <v>1916</v>
      </c>
      <c r="B3" s="45">
        <v>1689.7</v>
      </c>
      <c r="C3" s="45">
        <v>1671.16</v>
      </c>
      <c r="D3" s="45">
        <v>986.41</v>
      </c>
      <c r="E3" s="53">
        <f>D3/$D$3</f>
        <v>1</v>
      </c>
      <c r="F3" s="51">
        <v>714.76199999999994</v>
      </c>
      <c r="G3" s="41">
        <v>1.07</v>
      </c>
      <c r="H3" s="49">
        <v>8.5169200000000007E-3</v>
      </c>
      <c r="I3" s="49">
        <v>6.3797099999999998E-4</v>
      </c>
    </row>
    <row r="4" spans="1:35" x14ac:dyDescent="0.25">
      <c r="A4" s="41">
        <v>1917</v>
      </c>
      <c r="B4" s="45">
        <v>1689.04</v>
      </c>
      <c r="C4" s="45">
        <v>1670.5</v>
      </c>
      <c r="D4" s="45">
        <v>985.75599999999997</v>
      </c>
      <c r="E4" s="53">
        <v>0.99933700000000003</v>
      </c>
      <c r="F4" s="51">
        <v>714.71100000000001</v>
      </c>
      <c r="G4" s="41">
        <v>1.19</v>
      </c>
      <c r="H4" s="49">
        <v>9.4356700000000002E-3</v>
      </c>
      <c r="I4" s="49">
        <v>7.0992500000000003E-4</v>
      </c>
    </row>
    <row r="5" spans="1:35" x14ac:dyDescent="0.25">
      <c r="A5" s="41">
        <v>1918</v>
      </c>
      <c r="B5" s="45">
        <v>1689.42</v>
      </c>
      <c r="C5" s="45">
        <v>1670.88</v>
      </c>
      <c r="D5" s="45">
        <v>985.07100000000003</v>
      </c>
      <c r="E5" s="53">
        <v>0.99864299999999995</v>
      </c>
      <c r="F5" s="51">
        <v>714.65800000000002</v>
      </c>
      <c r="G5" s="41">
        <v>1.1200000000000001</v>
      </c>
      <c r="H5" s="49">
        <v>8.9080600000000006E-3</v>
      </c>
      <c r="I5" s="49">
        <v>6.6854999999999996E-4</v>
      </c>
    </row>
    <row r="6" spans="1:35" x14ac:dyDescent="0.25">
      <c r="A6" s="41">
        <v>1919</v>
      </c>
      <c r="B6" s="45">
        <v>1689.85</v>
      </c>
      <c r="C6" s="45">
        <v>1671.31</v>
      </c>
      <c r="D6" s="45">
        <v>984.49099999999999</v>
      </c>
      <c r="E6" s="53">
        <v>0.99805500000000003</v>
      </c>
      <c r="F6" s="51">
        <v>714.61300000000006</v>
      </c>
      <c r="G6" s="41">
        <v>1.04</v>
      </c>
      <c r="H6" s="49">
        <v>8.3024099999999997E-3</v>
      </c>
      <c r="I6" s="49">
        <v>6.2108900000000002E-4</v>
      </c>
      <c r="AI6" s="44"/>
    </row>
    <row r="7" spans="1:35" x14ac:dyDescent="0.25">
      <c r="A7" s="41">
        <v>1920</v>
      </c>
      <c r="B7" s="45">
        <v>1689.85</v>
      </c>
      <c r="C7" s="45">
        <v>1671.31</v>
      </c>
      <c r="D7" s="45">
        <v>984.029</v>
      </c>
      <c r="E7" s="53">
        <v>0.99758599999999997</v>
      </c>
      <c r="F7" s="51">
        <v>714.577</v>
      </c>
      <c r="G7" s="41">
        <v>1.04</v>
      </c>
      <c r="H7" s="49">
        <v>8.30557E-3</v>
      </c>
      <c r="I7" s="49">
        <v>6.21315E-4</v>
      </c>
    </row>
    <row r="8" spans="1:35" x14ac:dyDescent="0.25">
      <c r="A8" s="41">
        <v>1921</v>
      </c>
      <c r="B8" s="45">
        <v>1689.85</v>
      </c>
      <c r="C8" s="45">
        <v>1671.31</v>
      </c>
      <c r="D8" s="45">
        <v>983.63199999999995</v>
      </c>
      <c r="E8" s="53">
        <v>0.99718399999999996</v>
      </c>
      <c r="F8" s="51">
        <v>714.54600000000005</v>
      </c>
      <c r="G8" s="41">
        <v>1.04</v>
      </c>
      <c r="H8" s="49">
        <v>8.3082599999999996E-3</v>
      </c>
      <c r="I8" s="49">
        <v>6.2150900000000002E-4</v>
      </c>
      <c r="AI8" s="44"/>
    </row>
    <row r="9" spans="1:35" x14ac:dyDescent="0.25">
      <c r="A9" s="41">
        <v>1922</v>
      </c>
      <c r="B9" s="45">
        <v>1689.84</v>
      </c>
      <c r="C9" s="45">
        <v>1671.3</v>
      </c>
      <c r="D9" s="45">
        <v>983.29399999999998</v>
      </c>
      <c r="E9" s="53">
        <v>0.99684099999999998</v>
      </c>
      <c r="F9" s="51">
        <v>714.52</v>
      </c>
      <c r="G9" s="41">
        <v>1.04</v>
      </c>
      <c r="H9" s="49">
        <v>8.3105399999999999E-3</v>
      </c>
      <c r="I9" s="49">
        <v>6.2167400000000001E-4</v>
      </c>
    </row>
    <row r="10" spans="1:35" x14ac:dyDescent="0.25">
      <c r="A10" s="41">
        <v>1923</v>
      </c>
      <c r="B10" s="45">
        <v>1689.84</v>
      </c>
      <c r="C10" s="45">
        <v>1671.3</v>
      </c>
      <c r="D10" s="45">
        <v>983.005</v>
      </c>
      <c r="E10" s="53">
        <v>0.99654799999999999</v>
      </c>
      <c r="F10" s="51">
        <v>714.49699999999996</v>
      </c>
      <c r="G10" s="41">
        <v>1.04</v>
      </c>
      <c r="H10" s="49">
        <v>8.3124800000000006E-3</v>
      </c>
      <c r="I10" s="49">
        <v>6.2181499999999995E-4</v>
      </c>
    </row>
    <row r="11" spans="1:35" x14ac:dyDescent="0.25">
      <c r="A11" s="41">
        <v>1924</v>
      </c>
      <c r="B11" s="45">
        <v>1689.84</v>
      </c>
      <c r="C11" s="45">
        <v>1671.3</v>
      </c>
      <c r="D11" s="45">
        <v>982.75900000000001</v>
      </c>
      <c r="E11" s="53">
        <v>0.99629900000000005</v>
      </c>
      <c r="F11" s="51">
        <v>714.47799999999995</v>
      </c>
      <c r="G11" s="41">
        <v>1.04</v>
      </c>
      <c r="H11" s="49">
        <v>8.3141299999999994E-3</v>
      </c>
      <c r="I11" s="49">
        <v>6.2193399999999999E-4</v>
      </c>
    </row>
    <row r="12" spans="1:35" x14ac:dyDescent="0.25">
      <c r="A12" s="41">
        <v>1925</v>
      </c>
      <c r="B12" s="45">
        <v>1681.47</v>
      </c>
      <c r="C12" s="45">
        <v>1662.93</v>
      </c>
      <c r="D12" s="45">
        <v>982.55</v>
      </c>
      <c r="E12" s="53">
        <v>0.99608699999999994</v>
      </c>
      <c r="F12" s="51">
        <v>714.46199999999999</v>
      </c>
      <c r="G12" s="41">
        <v>2.59</v>
      </c>
      <c r="H12" s="49">
        <v>2.0099599999999999E-2</v>
      </c>
      <c r="I12" s="49">
        <v>1.54911E-3</v>
      </c>
    </row>
    <row r="13" spans="1:35" x14ac:dyDescent="0.25">
      <c r="A13" s="41">
        <v>1926</v>
      </c>
      <c r="B13" s="45">
        <v>1689.83</v>
      </c>
      <c r="C13" s="45">
        <v>1671.29</v>
      </c>
      <c r="D13" s="45">
        <v>981.42600000000004</v>
      </c>
      <c r="E13" s="53">
        <v>0.99494800000000005</v>
      </c>
      <c r="F13" s="51">
        <v>714.37400000000002</v>
      </c>
      <c r="G13" s="41">
        <v>1.04</v>
      </c>
      <c r="H13" s="49">
        <v>8.3238500000000007E-3</v>
      </c>
      <c r="I13" s="49">
        <v>6.2263900000000003E-4</v>
      </c>
    </row>
    <row r="14" spans="1:35" x14ac:dyDescent="0.25">
      <c r="A14" s="41">
        <v>1927</v>
      </c>
      <c r="B14" s="45">
        <v>1687.94</v>
      </c>
      <c r="C14" s="45">
        <v>1669.4</v>
      </c>
      <c r="D14" s="45">
        <v>981.34299999999996</v>
      </c>
      <c r="E14" s="53">
        <v>0.99486300000000005</v>
      </c>
      <c r="F14" s="51">
        <v>714.36699999999996</v>
      </c>
      <c r="G14" s="41">
        <v>1.3900000000000001</v>
      </c>
      <c r="H14" s="49">
        <v>1.09975E-2</v>
      </c>
      <c r="I14" s="49">
        <v>8.3219900000000005E-4</v>
      </c>
    </row>
    <row r="15" spans="1:35" x14ac:dyDescent="0.25">
      <c r="A15" s="41">
        <v>1928</v>
      </c>
      <c r="B15" s="45">
        <v>1683.23</v>
      </c>
      <c r="C15" s="45">
        <v>1664.69</v>
      </c>
      <c r="D15" s="45">
        <v>981.09299999999996</v>
      </c>
      <c r="E15" s="53">
        <v>0.99460999999999999</v>
      </c>
      <c r="F15" s="51">
        <v>714.34799999999996</v>
      </c>
      <c r="G15" s="41">
        <v>2.2599999999999998</v>
      </c>
      <c r="H15" s="49">
        <v>1.7621399999999999E-2</v>
      </c>
      <c r="I15" s="49">
        <v>1.35333E-3</v>
      </c>
    </row>
    <row r="16" spans="1:35" x14ac:dyDescent="0.25">
      <c r="A16" s="41">
        <v>1929</v>
      </c>
      <c r="B16" s="45">
        <v>1680.42</v>
      </c>
      <c r="C16" s="45">
        <v>1661.88</v>
      </c>
      <c r="D16" s="45">
        <v>980.35599999999999</v>
      </c>
      <c r="E16" s="53">
        <v>0.99386300000000005</v>
      </c>
      <c r="F16" s="51">
        <v>714.29</v>
      </c>
      <c r="G16" s="41">
        <v>3.06</v>
      </c>
      <c r="H16" s="49">
        <v>2.2827799999999999E-2</v>
      </c>
      <c r="I16" s="49">
        <v>1.83354E-3</v>
      </c>
    </row>
    <row r="17" spans="1:9" x14ac:dyDescent="0.25">
      <c r="A17" s="41">
        <v>1930</v>
      </c>
      <c r="B17" s="45">
        <v>1674.76</v>
      </c>
      <c r="C17" s="45">
        <v>1656.22</v>
      </c>
      <c r="D17" s="45">
        <v>979.15200000000004</v>
      </c>
      <c r="E17" s="53">
        <v>0.99264200000000002</v>
      </c>
      <c r="F17" s="51">
        <v>714.19500000000005</v>
      </c>
      <c r="G17" s="41">
        <v>4.2300000000000004</v>
      </c>
      <c r="H17" s="49">
        <v>3.1399700000000003E-2</v>
      </c>
      <c r="I17" s="49">
        <v>2.53681E-3</v>
      </c>
    </row>
    <row r="18" spans="1:9" x14ac:dyDescent="0.25">
      <c r="A18" s="41">
        <v>1931</v>
      </c>
      <c r="B18" s="45">
        <v>1668.48</v>
      </c>
      <c r="C18" s="45">
        <v>1649.94</v>
      </c>
      <c r="D18" s="45">
        <v>977.37599999999998</v>
      </c>
      <c r="E18" s="53">
        <v>0.990842</v>
      </c>
      <c r="F18" s="51">
        <v>714.05499999999995</v>
      </c>
      <c r="G18" s="41">
        <v>5.52</v>
      </c>
      <c r="H18" s="49">
        <v>4.0837499999999999E-2</v>
      </c>
      <c r="I18" s="49">
        <v>3.3148299999999999E-3</v>
      </c>
    </row>
    <row r="19" spans="1:9" x14ac:dyDescent="0.25">
      <c r="A19" s="41">
        <v>1932</v>
      </c>
      <c r="B19" s="45">
        <v>1653.85</v>
      </c>
      <c r="C19" s="45">
        <v>1635.31</v>
      </c>
      <c r="D19" s="45">
        <v>975.024</v>
      </c>
      <c r="E19" s="53">
        <v>0.98845700000000003</v>
      </c>
      <c r="F19" s="51">
        <v>713.86900000000003</v>
      </c>
      <c r="G19" s="41">
        <v>8.4</v>
      </c>
      <c r="H19" s="49">
        <v>6.1959800000000002E-2</v>
      </c>
      <c r="I19" s="49">
        <v>5.0532900000000002E-3</v>
      </c>
    </row>
    <row r="20" spans="1:9" x14ac:dyDescent="0.25">
      <c r="A20" s="41">
        <v>1933</v>
      </c>
      <c r="B20" s="45">
        <v>1648.95</v>
      </c>
      <c r="C20" s="45">
        <v>1630.41</v>
      </c>
      <c r="D20" s="45">
        <v>971.19500000000005</v>
      </c>
      <c r="E20" s="53">
        <v>0.98457600000000001</v>
      </c>
      <c r="F20" s="51">
        <v>713.56500000000005</v>
      </c>
      <c r="G20" s="41">
        <v>9.43</v>
      </c>
      <c r="H20" s="49">
        <v>6.9446099999999997E-2</v>
      </c>
      <c r="I20" s="49">
        <v>5.6901800000000004E-3</v>
      </c>
    </row>
    <row r="21" spans="1:9" x14ac:dyDescent="0.25">
      <c r="A21" s="41">
        <v>1934</v>
      </c>
      <c r="B21" s="45">
        <v>1640.39</v>
      </c>
      <c r="C21" s="45">
        <v>1621.85</v>
      </c>
      <c r="D21" s="45">
        <v>967.154</v>
      </c>
      <c r="E21" s="53">
        <v>0.98047899999999999</v>
      </c>
      <c r="F21" s="51">
        <v>713.24099999999999</v>
      </c>
      <c r="G21" s="41">
        <v>11.16</v>
      </c>
      <c r="H21" s="49">
        <v>8.2028100000000007E-2</v>
      </c>
      <c r="I21" s="49">
        <v>6.7553500000000002E-3</v>
      </c>
    </row>
    <row r="22" spans="1:9" x14ac:dyDescent="0.25">
      <c r="A22" s="41">
        <v>1935</v>
      </c>
      <c r="B22" s="45">
        <v>1622.05</v>
      </c>
      <c r="C22" s="45">
        <v>1603.51</v>
      </c>
      <c r="D22" s="45">
        <v>962.55100000000004</v>
      </c>
      <c r="E22" s="53">
        <v>0.97581200000000001</v>
      </c>
      <c r="F22" s="51">
        <v>712.86900000000003</v>
      </c>
      <c r="G22" s="41">
        <v>14.8</v>
      </c>
      <c r="H22" s="49">
        <v>0.10825700000000001</v>
      </c>
      <c r="I22" s="49">
        <v>8.9911599999999998E-3</v>
      </c>
    </row>
    <row r="23" spans="1:9" x14ac:dyDescent="0.25">
      <c r="A23" s="41">
        <v>1936</v>
      </c>
      <c r="B23" s="45">
        <v>1584.89</v>
      </c>
      <c r="C23" s="45">
        <v>1566.35</v>
      </c>
      <c r="D23" s="45">
        <v>956.303</v>
      </c>
      <c r="E23" s="53">
        <v>0.96947799999999995</v>
      </c>
      <c r="F23" s="51">
        <v>712.36</v>
      </c>
      <c r="G23" s="41">
        <v>22.53</v>
      </c>
      <c r="H23" s="49">
        <v>0.161855</v>
      </c>
      <c r="I23" s="49">
        <v>1.37567E-2</v>
      </c>
    </row>
    <row r="24" spans="1:9" x14ac:dyDescent="0.25">
      <c r="A24" s="41">
        <v>1937</v>
      </c>
      <c r="B24" s="45">
        <v>1616.34</v>
      </c>
      <c r="C24" s="45">
        <v>1597.8</v>
      </c>
      <c r="D24" s="45">
        <v>946.02099999999996</v>
      </c>
      <c r="E24" s="53">
        <v>0.95905499999999999</v>
      </c>
      <c r="F24" s="51">
        <v>711.50800000000004</v>
      </c>
      <c r="G24" s="41">
        <v>15.91</v>
      </c>
      <c r="H24" s="49">
        <v>0.117327</v>
      </c>
      <c r="I24" s="49">
        <v>9.7973799999999996E-3</v>
      </c>
    </row>
    <row r="25" spans="1:9" x14ac:dyDescent="0.25">
      <c r="A25" s="41">
        <v>1938</v>
      </c>
      <c r="B25" s="45">
        <v>1572.49</v>
      </c>
      <c r="C25" s="45">
        <v>1553.95</v>
      </c>
      <c r="D25" s="45">
        <v>940.94399999999996</v>
      </c>
      <c r="E25" s="53">
        <v>0.95390799999999998</v>
      </c>
      <c r="F25" s="51">
        <v>711.08199999999999</v>
      </c>
      <c r="G25" s="41">
        <v>25.689999999999998</v>
      </c>
      <c r="H25" s="49">
        <v>0.18332300000000001</v>
      </c>
      <c r="I25" s="49">
        <v>1.5880999999999999E-2</v>
      </c>
    </row>
    <row r="26" spans="1:9" x14ac:dyDescent="0.25">
      <c r="A26" s="41">
        <v>1939</v>
      </c>
      <c r="B26" s="45">
        <v>1620.33</v>
      </c>
      <c r="C26" s="45">
        <v>1601.79</v>
      </c>
      <c r="D26" s="45">
        <v>930.57</v>
      </c>
      <c r="E26" s="53">
        <v>0.94339099999999998</v>
      </c>
      <c r="F26" s="51">
        <v>710.197</v>
      </c>
      <c r="G26" s="41">
        <v>15.040000000000001</v>
      </c>
      <c r="H26" s="49">
        <v>0.112384</v>
      </c>
      <c r="I26" s="49">
        <v>9.3741999999999992E-3</v>
      </c>
    </row>
    <row r="27" spans="1:9" x14ac:dyDescent="0.25">
      <c r="A27" s="41">
        <v>1940</v>
      </c>
      <c r="B27" s="45">
        <v>1593.59</v>
      </c>
      <c r="C27" s="45">
        <v>1575.05</v>
      </c>
      <c r="D27" s="45">
        <v>928.19899999999996</v>
      </c>
      <c r="E27" s="53">
        <v>0.94098800000000005</v>
      </c>
      <c r="F27" s="51">
        <v>709.99300000000005</v>
      </c>
      <c r="G27" s="41">
        <v>20.799999999999997</v>
      </c>
      <c r="H27" s="49">
        <v>0.15246299999999999</v>
      </c>
      <c r="I27" s="49">
        <v>1.29853E-2</v>
      </c>
    </row>
    <row r="28" spans="1:9" x14ac:dyDescent="0.25">
      <c r="A28" s="41">
        <v>1941</v>
      </c>
      <c r="B28" s="45">
        <v>1621.22</v>
      </c>
      <c r="C28" s="45">
        <v>1602.68</v>
      </c>
      <c r="D28" s="45">
        <v>922.81</v>
      </c>
      <c r="E28" s="53">
        <v>0.93552400000000002</v>
      </c>
      <c r="F28" s="51">
        <v>709.524</v>
      </c>
      <c r="G28" s="41">
        <v>13.23</v>
      </c>
      <c r="H28" s="49">
        <v>0.104728</v>
      </c>
      <c r="I28" s="49">
        <v>8.2945799999999993E-3</v>
      </c>
    </row>
    <row r="29" spans="1:9" x14ac:dyDescent="0.25">
      <c r="A29" s="41">
        <v>1942</v>
      </c>
      <c r="B29" s="45">
        <v>1648.49</v>
      </c>
      <c r="C29" s="45">
        <v>1629.95</v>
      </c>
      <c r="D29" s="45">
        <v>923.15899999999999</v>
      </c>
      <c r="E29" s="53">
        <v>0.93587699999999996</v>
      </c>
      <c r="F29" s="51">
        <v>709.55399999999997</v>
      </c>
      <c r="G29" s="41">
        <v>8.15</v>
      </c>
      <c r="H29" s="49">
        <v>6.6510600000000003E-2</v>
      </c>
      <c r="I29" s="49">
        <v>5.1109500000000004E-3</v>
      </c>
    </row>
    <row r="30" spans="1:9" x14ac:dyDescent="0.25">
      <c r="A30" s="41">
        <v>1943</v>
      </c>
      <c r="B30" s="45">
        <v>1635.55</v>
      </c>
      <c r="C30" s="45">
        <v>1617.01</v>
      </c>
      <c r="D30" s="45">
        <v>926.49</v>
      </c>
      <c r="E30" s="53">
        <v>0.93925499999999995</v>
      </c>
      <c r="F30" s="51">
        <v>709.84400000000005</v>
      </c>
      <c r="G30" s="41">
        <v>10.57</v>
      </c>
      <c r="H30" s="49">
        <v>8.4651400000000002E-2</v>
      </c>
      <c r="I30" s="49">
        <v>6.6114399999999997E-3</v>
      </c>
    </row>
    <row r="31" spans="1:9" x14ac:dyDescent="0.25">
      <c r="A31" s="41">
        <v>1944</v>
      </c>
      <c r="B31" s="45">
        <v>1644.71</v>
      </c>
      <c r="C31" s="45">
        <v>1626.17</v>
      </c>
      <c r="D31" s="45">
        <v>928.03899999999999</v>
      </c>
      <c r="E31" s="53">
        <v>0.94082500000000002</v>
      </c>
      <c r="F31" s="51">
        <v>709.97900000000004</v>
      </c>
      <c r="G31" s="41">
        <v>8.879999999999999</v>
      </c>
      <c r="H31" s="49">
        <v>7.1818000000000007E-2</v>
      </c>
      <c r="I31" s="49">
        <v>5.5493799999999996E-3</v>
      </c>
    </row>
    <row r="32" spans="1:9" x14ac:dyDescent="0.25">
      <c r="A32" s="41">
        <v>1945</v>
      </c>
      <c r="B32" s="45">
        <v>1643.72</v>
      </c>
      <c r="C32" s="45">
        <v>1625.18</v>
      </c>
      <c r="D32" s="45">
        <v>930.31299999999999</v>
      </c>
      <c r="E32" s="53">
        <v>0.94313000000000002</v>
      </c>
      <c r="F32" s="51">
        <v>710.17499999999995</v>
      </c>
      <c r="G32" s="41">
        <v>9.08</v>
      </c>
      <c r="H32" s="49">
        <v>7.3208400000000007E-2</v>
      </c>
      <c r="I32" s="49">
        <v>5.6648599999999999E-3</v>
      </c>
    </row>
    <row r="33" spans="1:9" x14ac:dyDescent="0.25">
      <c r="A33" s="41">
        <v>1946</v>
      </c>
      <c r="B33" s="45">
        <v>1635.1</v>
      </c>
      <c r="C33" s="45">
        <v>1616.56</v>
      </c>
      <c r="D33" s="45">
        <v>932.13499999999999</v>
      </c>
      <c r="E33" s="53">
        <v>0.94497799999999998</v>
      </c>
      <c r="F33" s="51">
        <v>710.33199999999999</v>
      </c>
      <c r="G33" s="41">
        <v>10.7</v>
      </c>
      <c r="H33" s="49">
        <v>8.5286699999999993E-2</v>
      </c>
      <c r="I33" s="49">
        <v>6.6667100000000002E-3</v>
      </c>
    </row>
    <row r="34" spans="1:9" x14ac:dyDescent="0.25">
      <c r="A34" s="41">
        <v>1947</v>
      </c>
      <c r="B34" s="45">
        <v>1470.81</v>
      </c>
      <c r="C34" s="45">
        <v>1452.27</v>
      </c>
      <c r="D34" s="45">
        <v>932.68899999999996</v>
      </c>
      <c r="E34" s="53">
        <v>0.94553900000000002</v>
      </c>
      <c r="F34" s="51">
        <v>710.37900000000002</v>
      </c>
      <c r="G34" s="41">
        <v>47.319999999999993</v>
      </c>
      <c r="H34" s="49">
        <v>0.32541300000000001</v>
      </c>
      <c r="I34" s="49">
        <v>2.94764E-2</v>
      </c>
    </row>
    <row r="35" spans="1:9" x14ac:dyDescent="0.25">
      <c r="A35" s="41">
        <v>1948</v>
      </c>
      <c r="B35" s="45">
        <v>1404.09</v>
      </c>
      <c r="C35" s="45">
        <v>1385.55</v>
      </c>
      <c r="D35" s="45">
        <v>910.31600000000003</v>
      </c>
      <c r="E35" s="53">
        <v>0.92285799999999996</v>
      </c>
      <c r="F35" s="51">
        <v>708.41899999999998</v>
      </c>
      <c r="G35" s="41">
        <v>62.430000000000007</v>
      </c>
      <c r="H35" s="49">
        <v>0.41860399999999998</v>
      </c>
      <c r="I35" s="49">
        <v>3.9642400000000001E-2</v>
      </c>
    </row>
    <row r="36" spans="1:9" x14ac:dyDescent="0.25">
      <c r="A36" s="41">
        <v>1949</v>
      </c>
      <c r="B36" s="45">
        <v>1400.13</v>
      </c>
      <c r="C36" s="45">
        <v>1381.59</v>
      </c>
      <c r="D36" s="45">
        <v>880.72799999999995</v>
      </c>
      <c r="E36" s="53">
        <v>0.89286200000000004</v>
      </c>
      <c r="F36" s="51">
        <v>705.69100000000003</v>
      </c>
      <c r="G36" s="41">
        <v>61.57</v>
      </c>
      <c r="H36" s="49">
        <v>0.42356100000000002</v>
      </c>
      <c r="I36" s="49">
        <v>4.0116800000000001E-2</v>
      </c>
    </row>
    <row r="37" spans="1:9" x14ac:dyDescent="0.25">
      <c r="A37" s="41">
        <v>1950</v>
      </c>
      <c r="B37" s="45">
        <v>1355.41</v>
      </c>
      <c r="C37" s="45">
        <v>1336.87</v>
      </c>
      <c r="D37" s="45">
        <v>854.76300000000003</v>
      </c>
      <c r="E37" s="53">
        <v>0.86653999999999998</v>
      </c>
      <c r="F37" s="51">
        <v>703.16099999999994</v>
      </c>
      <c r="G37" s="41">
        <v>71.069999999999993</v>
      </c>
      <c r="H37" s="49">
        <v>0.48528500000000002</v>
      </c>
      <c r="I37" s="49">
        <v>4.73733E-2</v>
      </c>
    </row>
    <row r="38" spans="1:9" x14ac:dyDescent="0.25">
      <c r="A38" s="41">
        <v>1951</v>
      </c>
      <c r="B38" s="45">
        <v>1302.78</v>
      </c>
      <c r="C38" s="45">
        <v>1284.24</v>
      </c>
      <c r="D38" s="45">
        <v>826.27499999999998</v>
      </c>
      <c r="E38" s="53">
        <v>0.83765900000000004</v>
      </c>
      <c r="F38" s="51">
        <v>700.22500000000002</v>
      </c>
      <c r="G38" s="41">
        <v>82.63</v>
      </c>
      <c r="H38" s="49">
        <v>0.55759400000000003</v>
      </c>
      <c r="I38" s="49">
        <v>5.6521000000000002E-2</v>
      </c>
    </row>
    <row r="39" spans="1:9" x14ac:dyDescent="0.25">
      <c r="A39" s="41">
        <v>1952</v>
      </c>
      <c r="B39" s="45">
        <v>1401.41</v>
      </c>
      <c r="C39" s="45">
        <v>1382.87</v>
      </c>
      <c r="D39" s="45">
        <v>794.39599999999996</v>
      </c>
      <c r="E39" s="53">
        <v>0.80534099999999997</v>
      </c>
      <c r="F39" s="51">
        <v>696.72299999999996</v>
      </c>
      <c r="G39" s="41">
        <v>55.98</v>
      </c>
      <c r="H39" s="49">
        <v>0.420352</v>
      </c>
      <c r="I39" s="49">
        <v>3.9461099999999999E-2</v>
      </c>
    </row>
    <row r="40" spans="1:9" x14ac:dyDescent="0.25">
      <c r="A40" s="41">
        <v>1953</v>
      </c>
      <c r="B40" s="45">
        <v>1427.73</v>
      </c>
      <c r="C40" s="45">
        <v>1409.19</v>
      </c>
      <c r="D40" s="45">
        <v>782.43200000000002</v>
      </c>
      <c r="E40" s="53">
        <v>0.793211</v>
      </c>
      <c r="F40" s="51">
        <v>695.34400000000005</v>
      </c>
      <c r="G40" s="41">
        <v>53.03</v>
      </c>
      <c r="H40" s="49">
        <v>0.39573999999999998</v>
      </c>
      <c r="I40" s="49">
        <v>3.7783200000000003E-2</v>
      </c>
    </row>
    <row r="41" spans="1:9" x14ac:dyDescent="0.25">
      <c r="A41" s="41">
        <v>1954</v>
      </c>
      <c r="B41" s="45">
        <v>1441.05</v>
      </c>
      <c r="C41" s="45">
        <v>1422.51</v>
      </c>
      <c r="D41" s="45">
        <v>774.02599999999995</v>
      </c>
      <c r="E41" s="53">
        <v>0.78469</v>
      </c>
      <c r="F41" s="51">
        <v>694.35400000000004</v>
      </c>
      <c r="G41" s="41">
        <v>51.290000000000006</v>
      </c>
      <c r="H41" s="49">
        <v>0.38278000000000001</v>
      </c>
      <c r="I41" s="49">
        <v>3.6758100000000002E-2</v>
      </c>
    </row>
    <row r="42" spans="1:9" x14ac:dyDescent="0.25">
      <c r="A42" s="41">
        <v>1955</v>
      </c>
      <c r="B42" s="45">
        <v>1440.06</v>
      </c>
      <c r="C42" s="45">
        <v>1421.52</v>
      </c>
      <c r="D42" s="45">
        <v>768.745</v>
      </c>
      <c r="E42" s="53">
        <v>0.77933600000000003</v>
      </c>
      <c r="F42" s="51">
        <v>693.72199999999998</v>
      </c>
      <c r="G42" s="41">
        <v>51.629999999999995</v>
      </c>
      <c r="H42" s="49">
        <v>0.385434</v>
      </c>
      <c r="I42" s="49">
        <v>3.7108599999999999E-2</v>
      </c>
    </row>
    <row r="43" spans="1:9" x14ac:dyDescent="0.25">
      <c r="A43" s="41">
        <v>1956</v>
      </c>
      <c r="B43" s="45">
        <v>1314.61</v>
      </c>
      <c r="C43" s="45">
        <v>1296.07</v>
      </c>
      <c r="D43" s="45">
        <v>764.92200000000003</v>
      </c>
      <c r="E43" s="53">
        <v>0.77546000000000004</v>
      </c>
      <c r="F43" s="51">
        <v>693.25900000000001</v>
      </c>
      <c r="G43" s="41">
        <v>82.75</v>
      </c>
      <c r="H43" s="49">
        <v>0.56140999999999996</v>
      </c>
      <c r="I43" s="49">
        <v>5.9602200000000001E-2</v>
      </c>
    </row>
    <row r="44" spans="1:9" x14ac:dyDescent="0.25">
      <c r="A44" s="41">
        <v>1957</v>
      </c>
      <c r="B44" s="45">
        <v>1306.8699999999999</v>
      </c>
      <c r="C44" s="45">
        <v>1288.33</v>
      </c>
      <c r="D44" s="45">
        <v>743.49800000000005</v>
      </c>
      <c r="E44" s="53">
        <v>0.75374099999999999</v>
      </c>
      <c r="F44" s="51">
        <v>690.59299999999996</v>
      </c>
      <c r="G44" s="41">
        <v>83.949999999999989</v>
      </c>
      <c r="H44" s="49">
        <v>0.57488399999999995</v>
      </c>
      <c r="I44" s="49">
        <v>6.1720700000000003E-2</v>
      </c>
    </row>
    <row r="45" spans="1:9" x14ac:dyDescent="0.25">
      <c r="A45" s="41">
        <v>1958</v>
      </c>
      <c r="B45" s="45">
        <v>1397.99</v>
      </c>
      <c r="C45" s="45">
        <v>1379.45</v>
      </c>
      <c r="D45" s="45">
        <v>723.51099999999997</v>
      </c>
      <c r="E45" s="53">
        <v>0.73347899999999999</v>
      </c>
      <c r="F45" s="51">
        <v>687.98400000000004</v>
      </c>
      <c r="G45" s="41">
        <v>56.78</v>
      </c>
      <c r="H45" s="49">
        <v>0.43922</v>
      </c>
      <c r="I45" s="49">
        <v>4.2543600000000001E-2</v>
      </c>
    </row>
    <row r="46" spans="1:9" x14ac:dyDescent="0.25">
      <c r="A46" s="41">
        <v>1959</v>
      </c>
      <c r="B46" s="45">
        <v>1439.42</v>
      </c>
      <c r="C46" s="45">
        <v>1420.88</v>
      </c>
      <c r="D46" s="45">
        <v>722.58799999999997</v>
      </c>
      <c r="E46" s="53">
        <v>0.73254300000000006</v>
      </c>
      <c r="F46" s="51">
        <v>687.86</v>
      </c>
      <c r="G46" s="41">
        <v>46.44</v>
      </c>
      <c r="H46" s="49">
        <v>0.37698500000000001</v>
      </c>
      <c r="I46" s="49">
        <v>3.48206E-2</v>
      </c>
    </row>
    <row r="47" spans="1:9" x14ac:dyDescent="0.25">
      <c r="A47" s="41">
        <v>1960</v>
      </c>
      <c r="B47" s="45">
        <v>1489.64</v>
      </c>
      <c r="C47" s="45">
        <v>1471.1</v>
      </c>
      <c r="D47" s="45">
        <v>728.57500000000005</v>
      </c>
      <c r="E47" s="53">
        <v>0.73861299999999996</v>
      </c>
      <c r="F47" s="51">
        <v>688.65700000000004</v>
      </c>
      <c r="G47" s="41">
        <v>37.03</v>
      </c>
      <c r="H47" s="49">
        <v>0.308006</v>
      </c>
      <c r="I47" s="49">
        <v>2.7610699999999998E-2</v>
      </c>
    </row>
    <row r="48" spans="1:9" x14ac:dyDescent="0.25">
      <c r="A48" s="41">
        <v>1961</v>
      </c>
      <c r="B48" s="45">
        <v>1502.61</v>
      </c>
      <c r="C48" s="45">
        <v>1484.07</v>
      </c>
      <c r="D48" s="45">
        <v>739.64499999999998</v>
      </c>
      <c r="E48" s="53">
        <v>0.74983599999999995</v>
      </c>
      <c r="F48" s="51">
        <v>690.1</v>
      </c>
      <c r="G48" s="41">
        <v>34.409999999999997</v>
      </c>
      <c r="H48" s="49">
        <v>0.28703699999999999</v>
      </c>
      <c r="I48" s="49">
        <v>2.53788E-2</v>
      </c>
    </row>
    <row r="49" spans="1:9" x14ac:dyDescent="0.25">
      <c r="A49" s="41">
        <v>1962</v>
      </c>
      <c r="B49" s="45">
        <v>1401.19</v>
      </c>
      <c r="C49" s="45">
        <v>1382.65</v>
      </c>
      <c r="D49" s="45">
        <v>751.28700000000003</v>
      </c>
      <c r="E49" s="53">
        <v>0.76163700000000001</v>
      </c>
      <c r="F49" s="51">
        <v>919.00800000000004</v>
      </c>
      <c r="G49" s="41">
        <v>58.17</v>
      </c>
      <c r="H49" s="49">
        <v>0.43671300000000002</v>
      </c>
      <c r="I49" s="49">
        <v>4.24386E-2</v>
      </c>
    </row>
    <row r="50" spans="1:9" x14ac:dyDescent="0.25">
      <c r="A50" s="41">
        <v>1963</v>
      </c>
      <c r="B50" s="45">
        <v>1234.33</v>
      </c>
      <c r="C50" s="45">
        <v>1215.79</v>
      </c>
      <c r="D50" s="45">
        <v>746.976</v>
      </c>
      <c r="E50" s="53">
        <v>0.75726800000000005</v>
      </c>
      <c r="F50" s="51">
        <v>795.09299999999996</v>
      </c>
      <c r="G50" s="41">
        <v>100.88</v>
      </c>
      <c r="H50" s="49">
        <v>0.66563700000000003</v>
      </c>
      <c r="I50" s="49">
        <v>7.3941800000000002E-2</v>
      </c>
    </row>
    <row r="51" spans="1:9" x14ac:dyDescent="0.25">
      <c r="A51" s="41">
        <v>1964</v>
      </c>
      <c r="B51" s="45">
        <v>1409.12</v>
      </c>
      <c r="C51" s="45">
        <v>1390.58</v>
      </c>
      <c r="D51" s="45">
        <v>717.23500000000001</v>
      </c>
      <c r="E51" s="53">
        <v>0.72711700000000001</v>
      </c>
      <c r="F51" s="51">
        <v>747.92600000000004</v>
      </c>
      <c r="G51" s="41">
        <v>53.97</v>
      </c>
      <c r="H51" s="49">
        <v>0.424236</v>
      </c>
      <c r="I51" s="49">
        <v>4.0205600000000001E-2</v>
      </c>
    </row>
    <row r="52" spans="1:9" x14ac:dyDescent="0.25">
      <c r="A52" s="41">
        <v>1965</v>
      </c>
      <c r="B52" s="45">
        <v>1358.89</v>
      </c>
      <c r="C52" s="45">
        <v>1340.35</v>
      </c>
      <c r="D52" s="45">
        <v>719.48599999999999</v>
      </c>
      <c r="E52" s="53">
        <v>0.72939900000000002</v>
      </c>
      <c r="F52" s="51">
        <v>744.71100000000001</v>
      </c>
      <c r="G52" s="41">
        <v>65.989999999999995</v>
      </c>
      <c r="H52" s="49">
        <v>0.49381999999999998</v>
      </c>
      <c r="I52" s="49">
        <v>4.8174599999999998E-2</v>
      </c>
    </row>
    <row r="53" spans="1:9" x14ac:dyDescent="0.25">
      <c r="A53" s="41">
        <v>1966</v>
      </c>
      <c r="B53" s="45">
        <v>1319.63</v>
      </c>
      <c r="C53" s="45">
        <v>1301.0899999999999</v>
      </c>
      <c r="D53" s="45">
        <v>726.21500000000003</v>
      </c>
      <c r="E53" s="53">
        <v>0.73621999999999999</v>
      </c>
      <c r="F53" s="51">
        <v>755.67899999999997</v>
      </c>
      <c r="G53" s="41">
        <v>75.72999999999999</v>
      </c>
      <c r="H53" s="49">
        <v>0.54611299999999996</v>
      </c>
      <c r="I53" s="49">
        <v>5.4633899999999999E-2</v>
      </c>
    </row>
    <row r="54" spans="1:9" x14ac:dyDescent="0.25">
      <c r="A54" s="41">
        <v>1967</v>
      </c>
      <c r="B54" s="45">
        <v>1452.35</v>
      </c>
      <c r="C54" s="45">
        <v>1433.81</v>
      </c>
      <c r="D54" s="45">
        <v>733.76300000000003</v>
      </c>
      <c r="E54" s="53">
        <v>0.74387199999999998</v>
      </c>
      <c r="F54" s="51">
        <v>755.31200000000001</v>
      </c>
      <c r="G54" s="41">
        <v>44.510000000000005</v>
      </c>
      <c r="H54" s="49">
        <v>0.35683199999999998</v>
      </c>
      <c r="I54" s="49">
        <v>3.2008599999999998E-2</v>
      </c>
    </row>
    <row r="55" spans="1:9" x14ac:dyDescent="0.25">
      <c r="A55" s="41">
        <v>1968</v>
      </c>
      <c r="B55" s="45">
        <v>1457.18</v>
      </c>
      <c r="C55" s="45">
        <v>1438.64</v>
      </c>
      <c r="D55" s="45">
        <v>757.529</v>
      </c>
      <c r="E55" s="53">
        <v>0.76796600000000004</v>
      </c>
      <c r="F55" s="51">
        <v>736.06899999999996</v>
      </c>
      <c r="G55" s="41">
        <v>44.7</v>
      </c>
      <c r="H55" s="49">
        <v>0.349721</v>
      </c>
      <c r="I55" s="49">
        <v>3.1514E-2</v>
      </c>
    </row>
    <row r="56" spans="1:9" x14ac:dyDescent="0.25">
      <c r="A56" s="41">
        <v>1969</v>
      </c>
      <c r="B56" s="45">
        <v>1412.83</v>
      </c>
      <c r="C56" s="45">
        <v>1394.29</v>
      </c>
      <c r="D56" s="45">
        <v>776.29300000000001</v>
      </c>
      <c r="E56" s="53">
        <v>0.78698800000000002</v>
      </c>
      <c r="F56" s="51">
        <v>702.56200000000001</v>
      </c>
      <c r="G56" s="41">
        <v>56.64</v>
      </c>
      <c r="H56" s="49">
        <v>0.415551</v>
      </c>
      <c r="I56" s="49">
        <v>3.9294200000000001E-2</v>
      </c>
    </row>
    <row r="57" spans="1:9" x14ac:dyDescent="0.25">
      <c r="A57" s="41">
        <v>1970</v>
      </c>
      <c r="B57" s="45">
        <v>1391.49</v>
      </c>
      <c r="C57" s="45">
        <v>1372.95</v>
      </c>
      <c r="D57" s="45">
        <v>784.274</v>
      </c>
      <c r="E57" s="53">
        <v>0.79507899999999998</v>
      </c>
      <c r="F57" s="51">
        <v>667.40200000000004</v>
      </c>
      <c r="G57" s="41">
        <v>62.03</v>
      </c>
      <c r="H57" s="49">
        <v>0.44597300000000001</v>
      </c>
      <c r="I57" s="49">
        <v>4.2806700000000003E-2</v>
      </c>
    </row>
    <row r="58" spans="1:9" x14ac:dyDescent="0.25">
      <c r="A58" s="41">
        <v>1971</v>
      </c>
      <c r="B58" s="45">
        <v>1480.31</v>
      </c>
      <c r="C58" s="45">
        <v>1461.77</v>
      </c>
      <c r="D58" s="45">
        <v>786.86900000000003</v>
      </c>
      <c r="E58" s="53">
        <v>0.79771000000000003</v>
      </c>
      <c r="F58" s="51">
        <v>637.303</v>
      </c>
      <c r="G58" s="41">
        <v>41.91</v>
      </c>
      <c r="H58" s="49">
        <v>0.32118400000000003</v>
      </c>
      <c r="I58" s="49">
        <v>2.8992199999999999E-2</v>
      </c>
    </row>
    <row r="59" spans="1:9" x14ac:dyDescent="0.25">
      <c r="A59" s="41">
        <v>1972</v>
      </c>
      <c r="B59" s="45">
        <v>1327.55</v>
      </c>
      <c r="C59" s="45">
        <v>1309.01</v>
      </c>
      <c r="D59" s="45">
        <v>798.86699999999996</v>
      </c>
      <c r="E59" s="53">
        <v>0.80987399999999998</v>
      </c>
      <c r="F59" s="51">
        <v>607.16099999999994</v>
      </c>
      <c r="G59" s="41">
        <v>80.550000000000011</v>
      </c>
      <c r="H59" s="49">
        <v>0.53857900000000003</v>
      </c>
      <c r="I59" s="49">
        <v>5.5500399999999998E-2</v>
      </c>
    </row>
    <row r="60" spans="1:9" x14ac:dyDescent="0.25">
      <c r="A60" s="41">
        <v>1973</v>
      </c>
      <c r="B60" s="45">
        <v>1350.57</v>
      </c>
      <c r="C60" s="45">
        <v>1332.03</v>
      </c>
      <c r="D60" s="45">
        <v>782.96400000000006</v>
      </c>
      <c r="E60" s="53">
        <v>0.79375099999999998</v>
      </c>
      <c r="F60" s="51">
        <v>563.89200000000005</v>
      </c>
      <c r="G60" s="41">
        <v>71.8</v>
      </c>
      <c r="H60" s="49">
        <v>0.50411399999999995</v>
      </c>
      <c r="I60" s="49">
        <v>5.0740300000000002E-2</v>
      </c>
    </row>
    <row r="61" spans="1:9" x14ac:dyDescent="0.25">
      <c r="A61" s="41">
        <v>1974</v>
      </c>
      <c r="B61" s="45">
        <v>1356.11</v>
      </c>
      <c r="C61" s="45">
        <v>1337.57</v>
      </c>
      <c r="D61" s="45">
        <v>768.22500000000002</v>
      </c>
      <c r="E61" s="53">
        <v>0.77880899999999997</v>
      </c>
      <c r="F61" s="51">
        <v>512.80399999999997</v>
      </c>
      <c r="G61" s="41">
        <v>68.300000000000011</v>
      </c>
      <c r="H61" s="49">
        <v>0.494143</v>
      </c>
      <c r="I61" s="49">
        <v>4.95161E-2</v>
      </c>
    </row>
    <row r="62" spans="1:9" x14ac:dyDescent="0.25">
      <c r="A62" s="41">
        <v>1975</v>
      </c>
      <c r="B62" s="45">
        <v>1462.76</v>
      </c>
      <c r="C62" s="45">
        <v>1444.22</v>
      </c>
      <c r="D62" s="45">
        <v>751.17700000000002</v>
      </c>
      <c r="E62" s="53">
        <v>0.76152600000000004</v>
      </c>
      <c r="F62" s="51">
        <v>472.34899999999999</v>
      </c>
      <c r="G62" s="41">
        <v>42.63</v>
      </c>
      <c r="H62" s="49">
        <v>0.34370499999999998</v>
      </c>
      <c r="I62" s="49">
        <v>3.1842099999999998E-2</v>
      </c>
    </row>
    <row r="63" spans="1:9" x14ac:dyDescent="0.25">
      <c r="A63" s="41">
        <v>1976</v>
      </c>
      <c r="B63" s="45">
        <v>1365.74</v>
      </c>
      <c r="C63" s="45">
        <v>1347.2</v>
      </c>
      <c r="D63" s="45">
        <v>745.26</v>
      </c>
      <c r="E63" s="53">
        <v>0.75552799999999998</v>
      </c>
      <c r="F63" s="51">
        <v>478.93700000000001</v>
      </c>
      <c r="G63" s="41">
        <v>64.349999999999994</v>
      </c>
      <c r="H63" s="49">
        <v>0.48275699999999999</v>
      </c>
      <c r="I63" s="49">
        <v>4.9067899999999998E-2</v>
      </c>
    </row>
    <row r="64" spans="1:9" x14ac:dyDescent="0.25">
      <c r="A64" s="41">
        <v>1977</v>
      </c>
      <c r="B64" s="45">
        <v>1368.01</v>
      </c>
      <c r="C64" s="45">
        <v>1349.47</v>
      </c>
      <c r="D64" s="45">
        <v>720.45100000000002</v>
      </c>
      <c r="E64" s="53">
        <v>0.73037700000000005</v>
      </c>
      <c r="F64" s="51">
        <v>642.69600000000003</v>
      </c>
      <c r="G64" s="41">
        <v>60.69</v>
      </c>
      <c r="H64" s="49">
        <v>0.47779500000000003</v>
      </c>
      <c r="I64" s="49">
        <v>4.8327000000000002E-2</v>
      </c>
    </row>
    <row r="65" spans="1:32" x14ac:dyDescent="0.25">
      <c r="A65" s="41">
        <v>1978</v>
      </c>
      <c r="B65" s="45">
        <v>1183.97</v>
      </c>
      <c r="C65" s="45">
        <v>1165.43</v>
      </c>
      <c r="D65" s="45">
        <v>692.67100000000005</v>
      </c>
      <c r="E65" s="53">
        <v>0.70221500000000003</v>
      </c>
      <c r="F65" s="51">
        <v>882.28599999999994</v>
      </c>
      <c r="G65" s="41">
        <v>105.7</v>
      </c>
      <c r="H65" s="49">
        <v>0.73258199999999996</v>
      </c>
      <c r="I65" s="49">
        <v>8.8096599999999997E-2</v>
      </c>
    </row>
    <row r="66" spans="1:32" x14ac:dyDescent="0.25">
      <c r="A66" s="41">
        <v>1979</v>
      </c>
      <c r="B66" s="45">
        <v>1242.8499999999999</v>
      </c>
      <c r="C66" s="45">
        <v>1224.31</v>
      </c>
      <c r="D66" s="45">
        <v>632.755</v>
      </c>
      <c r="E66" s="53">
        <v>0.64147299999999996</v>
      </c>
      <c r="F66" s="51">
        <v>531.601</v>
      </c>
      <c r="G66" s="41">
        <v>80.990000000000009</v>
      </c>
      <c r="H66" s="49">
        <v>0.64853099999999997</v>
      </c>
      <c r="I66" s="49">
        <v>7.2239300000000006E-2</v>
      </c>
    </row>
    <row r="67" spans="1:32" x14ac:dyDescent="0.25">
      <c r="A67" s="41">
        <v>1980</v>
      </c>
      <c r="B67" s="45">
        <v>985.55200000000002</v>
      </c>
      <c r="C67" s="45">
        <v>967.01199999999994</v>
      </c>
      <c r="D67" s="45">
        <v>590.82600000000002</v>
      </c>
      <c r="E67" s="53">
        <v>0.598966</v>
      </c>
      <c r="F67" s="51">
        <v>455.51299999999998</v>
      </c>
      <c r="G67" s="41">
        <v>151.92985210000001</v>
      </c>
      <c r="H67" s="49">
        <v>0.988703</v>
      </c>
      <c r="I67" s="49">
        <v>0.137685</v>
      </c>
    </row>
    <row r="68" spans="1:32" x14ac:dyDescent="0.25">
      <c r="A68" s="41">
        <v>1981</v>
      </c>
      <c r="B68" s="45">
        <v>1018.6</v>
      </c>
      <c r="C68" s="45">
        <v>1000.06</v>
      </c>
      <c r="D68" s="45">
        <v>521.18899999999996</v>
      </c>
      <c r="E68" s="53">
        <v>0.52837000000000001</v>
      </c>
      <c r="F68" s="51">
        <v>509.82100000000003</v>
      </c>
      <c r="G68" s="41">
        <v>137.90137844</v>
      </c>
      <c r="H68" s="49">
        <v>0.96191000000000004</v>
      </c>
      <c r="I68" s="49">
        <v>0.13411999999999999</v>
      </c>
    </row>
    <row r="69" spans="1:32" x14ac:dyDescent="0.25">
      <c r="A69" s="41">
        <v>1982</v>
      </c>
      <c r="B69" s="45">
        <v>988.43299999999999</v>
      </c>
      <c r="C69" s="45">
        <v>969.89300000000003</v>
      </c>
      <c r="D69" s="45">
        <v>485.6</v>
      </c>
      <c r="E69" s="53">
        <v>0.49229099999999998</v>
      </c>
      <c r="F69" s="51">
        <v>443.14699999999999</v>
      </c>
      <c r="G69" s="41">
        <v>136.69178736000001</v>
      </c>
      <c r="H69" s="49">
        <v>0.99764900000000001</v>
      </c>
      <c r="I69" s="49">
        <v>0.14158200000000001</v>
      </c>
    </row>
    <row r="70" spans="1:32" x14ac:dyDescent="0.25">
      <c r="A70" s="41">
        <v>1983</v>
      </c>
      <c r="B70" s="45">
        <v>1073.72</v>
      </c>
      <c r="C70" s="45">
        <v>1055.18</v>
      </c>
      <c r="D70" s="45">
        <v>457.82499999999999</v>
      </c>
      <c r="E70" s="53">
        <v>0.46413300000000002</v>
      </c>
      <c r="F70" s="51">
        <v>675.56200000000001</v>
      </c>
      <c r="G70" s="41">
        <v>98.312969210000006</v>
      </c>
      <c r="H70" s="49">
        <v>0.87746599999999997</v>
      </c>
      <c r="I70" s="49">
        <v>0.10885</v>
      </c>
    </row>
    <row r="71" spans="1:32" x14ac:dyDescent="0.25">
      <c r="A71" s="41">
        <v>1984</v>
      </c>
      <c r="B71" s="45">
        <v>1059.73</v>
      </c>
      <c r="C71" s="45">
        <v>1041.19</v>
      </c>
      <c r="D71" s="45">
        <v>444.30099999999999</v>
      </c>
      <c r="E71" s="53">
        <v>0.45042199999999999</v>
      </c>
      <c r="F71" s="51">
        <v>493.78500000000003</v>
      </c>
      <c r="G71" s="41">
        <v>106.15757241999999</v>
      </c>
      <c r="H71" s="49">
        <v>0.91318999999999995</v>
      </c>
      <c r="I71" s="49">
        <v>0.12255199999999999</v>
      </c>
    </row>
    <row r="72" spans="1:32" x14ac:dyDescent="0.25">
      <c r="A72" s="41">
        <v>1985</v>
      </c>
      <c r="B72" s="45">
        <v>1149.6500000000001</v>
      </c>
      <c r="C72" s="45">
        <v>1131.1099999999999</v>
      </c>
      <c r="D72" s="45">
        <v>419.92700000000002</v>
      </c>
      <c r="E72" s="53">
        <v>0.42571300000000001</v>
      </c>
      <c r="F72" s="51">
        <v>401.44299999999998</v>
      </c>
      <c r="G72" s="41">
        <v>77.959394079999996</v>
      </c>
      <c r="H72" s="49">
        <v>0.787601</v>
      </c>
      <c r="I72" s="49">
        <v>9.2631599999999994E-2</v>
      </c>
      <c r="AF72" s="44"/>
    </row>
    <row r="73" spans="1:32" x14ac:dyDescent="0.25">
      <c r="A73" s="41">
        <v>1986</v>
      </c>
      <c r="B73" s="45">
        <v>926.71199999999999</v>
      </c>
      <c r="C73" s="45">
        <v>908.17200000000003</v>
      </c>
      <c r="D73" s="45">
        <v>411.52800000000002</v>
      </c>
      <c r="E73" s="53">
        <v>0.41719699999999998</v>
      </c>
      <c r="F73" s="51">
        <v>745.81899999999996</v>
      </c>
      <c r="G73" s="41">
        <v>136.10037505</v>
      </c>
      <c r="H73" s="49">
        <v>1.0764499999999999</v>
      </c>
      <c r="I73" s="49">
        <v>0.16208400000000001</v>
      </c>
    </row>
    <row r="74" spans="1:32" x14ac:dyDescent="0.25">
      <c r="A74" s="41">
        <v>1987</v>
      </c>
      <c r="B74" s="45">
        <v>1016.58</v>
      </c>
      <c r="C74" s="45">
        <v>998.03499999999997</v>
      </c>
      <c r="D74" s="45">
        <v>378.63499999999999</v>
      </c>
      <c r="E74" s="53">
        <v>0.38385200000000003</v>
      </c>
      <c r="F74" s="51">
        <v>719.77700000000004</v>
      </c>
      <c r="G74" s="41">
        <v>107.26628455999999</v>
      </c>
      <c r="H74" s="49">
        <v>0.97758100000000003</v>
      </c>
      <c r="I74" s="49">
        <v>0.13744799999999999</v>
      </c>
    </row>
    <row r="75" spans="1:32" x14ac:dyDescent="0.25">
      <c r="A75" s="41">
        <v>1988</v>
      </c>
      <c r="B75" s="45">
        <v>1041.46</v>
      </c>
      <c r="C75" s="45">
        <v>1022.92</v>
      </c>
      <c r="D75" s="45">
        <v>364.74799999999999</v>
      </c>
      <c r="E75" s="53">
        <v>0.36977300000000002</v>
      </c>
      <c r="F75" s="51">
        <v>522.73900000000003</v>
      </c>
      <c r="G75" s="41">
        <v>91.321475050000004</v>
      </c>
      <c r="H75" s="49">
        <v>0.92936099999999999</v>
      </c>
      <c r="I75" s="49">
        <v>0.118187</v>
      </c>
    </row>
    <row r="76" spans="1:32" s="26" customFormat="1" x14ac:dyDescent="0.25">
      <c r="A76" s="41">
        <v>1989</v>
      </c>
      <c r="B76" s="45">
        <v>1006.07</v>
      </c>
      <c r="C76" s="45">
        <v>987.53499999999997</v>
      </c>
      <c r="D76" s="45">
        <v>358.137</v>
      </c>
      <c r="E76" s="53">
        <v>0.36307200000000001</v>
      </c>
      <c r="F76" s="51">
        <v>537.89800000000002</v>
      </c>
      <c r="G76" s="41">
        <v>100.53273278</v>
      </c>
      <c r="H76" s="49">
        <v>0.97505299999999995</v>
      </c>
      <c r="I76" s="49">
        <v>0.126528</v>
      </c>
      <c r="K76" s="7"/>
      <c r="R76" s="7"/>
    </row>
    <row r="77" spans="1:32" x14ac:dyDescent="0.25">
      <c r="A77" s="41">
        <v>1990</v>
      </c>
      <c r="B77" s="45">
        <v>1066.29</v>
      </c>
      <c r="C77" s="45">
        <v>1047.75</v>
      </c>
      <c r="D77" s="45">
        <v>358.017</v>
      </c>
      <c r="E77" s="53">
        <v>0.36294900000000002</v>
      </c>
      <c r="F77" s="51">
        <v>769.77700000000004</v>
      </c>
      <c r="G77" s="41">
        <v>88.674666299999998</v>
      </c>
      <c r="H77" s="49">
        <v>0.90279100000000001</v>
      </c>
      <c r="I77" s="49">
        <v>0.11021</v>
      </c>
    </row>
    <row r="78" spans="1:32" x14ac:dyDescent="0.25">
      <c r="A78" s="41">
        <v>1991</v>
      </c>
      <c r="B78" s="45">
        <v>1110.3399999999999</v>
      </c>
      <c r="C78" s="45">
        <v>1091.8</v>
      </c>
      <c r="D78" s="45">
        <v>376.29</v>
      </c>
      <c r="E78" s="53">
        <v>0.38147399999999998</v>
      </c>
      <c r="F78" s="51">
        <v>635.59500000000003</v>
      </c>
      <c r="G78" s="41">
        <v>81.501062050000002</v>
      </c>
      <c r="H78" s="49">
        <v>0.84636500000000003</v>
      </c>
      <c r="I78" s="49">
        <v>9.9402199999999996E-2</v>
      </c>
      <c r="AF78" s="44"/>
    </row>
    <row r="79" spans="1:32" x14ac:dyDescent="0.25">
      <c r="A79" s="41">
        <v>1992</v>
      </c>
      <c r="B79" s="45">
        <v>951.77300000000002</v>
      </c>
      <c r="C79" s="45">
        <v>933.23299999999995</v>
      </c>
      <c r="D79" s="45">
        <v>395.173</v>
      </c>
      <c r="E79" s="53">
        <v>0.40061799999999997</v>
      </c>
      <c r="F79" s="51">
        <v>556.84100000000001</v>
      </c>
      <c r="G79" s="41">
        <v>125.53182032000001</v>
      </c>
      <c r="H79" s="49">
        <v>1.0456799999999999</v>
      </c>
      <c r="I79" s="49">
        <v>0.14684900000000001</v>
      </c>
    </row>
    <row r="80" spans="1:32" x14ac:dyDescent="0.25">
      <c r="A80" s="41">
        <v>1993</v>
      </c>
      <c r="B80" s="45">
        <v>1078.68</v>
      </c>
      <c r="C80" s="45">
        <v>1060.1400000000001</v>
      </c>
      <c r="D80" s="45">
        <v>384.72199999999998</v>
      </c>
      <c r="E80" s="53">
        <v>0.39002300000000001</v>
      </c>
      <c r="F80" s="51">
        <v>1003.68</v>
      </c>
      <c r="G80" s="41">
        <v>89.462856070000001</v>
      </c>
      <c r="H80" s="49">
        <v>0.87889899999999999</v>
      </c>
      <c r="I80" s="49">
        <v>0.105048</v>
      </c>
    </row>
    <row r="81" spans="1:9" x14ac:dyDescent="0.25">
      <c r="A81" s="41">
        <v>1994</v>
      </c>
      <c r="B81" s="45">
        <v>1114.98</v>
      </c>
      <c r="C81" s="45">
        <v>1096.44</v>
      </c>
      <c r="D81" s="45">
        <v>400.28199999999998</v>
      </c>
      <c r="E81" s="53">
        <v>0.40579700000000002</v>
      </c>
      <c r="F81" s="51">
        <v>619.74800000000005</v>
      </c>
      <c r="G81" s="41">
        <v>85.936127170000006</v>
      </c>
      <c r="H81" s="49">
        <v>0.83172800000000002</v>
      </c>
      <c r="I81" s="49">
        <v>9.8657099999999998E-2</v>
      </c>
    </row>
    <row r="82" spans="1:9" x14ac:dyDescent="0.25">
      <c r="A82" s="41">
        <v>1995</v>
      </c>
      <c r="B82" s="45">
        <v>930.94399999999996</v>
      </c>
      <c r="C82" s="45">
        <v>912.404</v>
      </c>
      <c r="D82" s="45">
        <v>419.75599999999997</v>
      </c>
      <c r="E82" s="53">
        <v>0.425539</v>
      </c>
      <c r="F82" s="51">
        <v>498.21100000000001</v>
      </c>
      <c r="G82" s="41">
        <v>141.62762007000001</v>
      </c>
      <c r="H82" s="49">
        <v>1.0663899999999999</v>
      </c>
      <c r="I82" s="49">
        <v>0.15318999999999999</v>
      </c>
    </row>
    <row r="83" spans="1:9" x14ac:dyDescent="0.25">
      <c r="A83" s="41">
        <v>1996</v>
      </c>
      <c r="B83" s="45">
        <v>832.34900000000005</v>
      </c>
      <c r="C83" s="45">
        <v>813.80799999999999</v>
      </c>
      <c r="D83" s="45">
        <v>406.97</v>
      </c>
      <c r="E83" s="53">
        <v>0.41257700000000003</v>
      </c>
      <c r="F83" s="51">
        <v>381.86099999999999</v>
      </c>
      <c r="G83" s="41">
        <v>176.59999999999997</v>
      </c>
      <c r="H83" s="49">
        <v>1.1880299999999999</v>
      </c>
      <c r="I83" s="49">
        <v>0.191575</v>
      </c>
    </row>
    <row r="84" spans="1:9" x14ac:dyDescent="0.25">
      <c r="A84" s="41">
        <v>1997</v>
      </c>
      <c r="B84" s="45">
        <v>792.50099999999998</v>
      </c>
      <c r="C84" s="45">
        <v>773.96100000000001</v>
      </c>
      <c r="D84" s="45">
        <v>390.77300000000002</v>
      </c>
      <c r="E84" s="53">
        <v>0.39615699999999998</v>
      </c>
      <c r="F84" s="51">
        <v>551.79100000000005</v>
      </c>
      <c r="G84" s="41">
        <v>179.97</v>
      </c>
      <c r="H84" s="49">
        <v>1.22567</v>
      </c>
      <c r="I84" s="49">
        <v>0.20614499999999999</v>
      </c>
    </row>
    <row r="85" spans="1:9" x14ac:dyDescent="0.25">
      <c r="A85" s="41">
        <v>1998</v>
      </c>
      <c r="B85" s="45">
        <v>655.29999999999995</v>
      </c>
      <c r="C85" s="45">
        <v>636.76</v>
      </c>
      <c r="D85" s="45">
        <v>374.36700000000002</v>
      </c>
      <c r="E85" s="53">
        <v>0.379525</v>
      </c>
      <c r="F85" s="51">
        <v>729.48800000000006</v>
      </c>
      <c r="G85" s="41">
        <v>243.14</v>
      </c>
      <c r="H85" s="49">
        <v>1.3938999999999999</v>
      </c>
      <c r="I85" s="49">
        <v>0.30620000000000003</v>
      </c>
    </row>
    <row r="86" spans="1:9" x14ac:dyDescent="0.25">
      <c r="A86" s="41">
        <v>1999</v>
      </c>
      <c r="B86" s="45">
        <v>803.17100000000005</v>
      </c>
      <c r="C86" s="45">
        <v>784.63099999999997</v>
      </c>
      <c r="D86" s="45">
        <v>305.83800000000002</v>
      </c>
      <c r="E86" s="53">
        <v>0.31005100000000002</v>
      </c>
      <c r="F86" s="51">
        <v>501.56200000000001</v>
      </c>
      <c r="G86" s="41">
        <v>145.29</v>
      </c>
      <c r="H86" s="49">
        <v>1.2296100000000001</v>
      </c>
      <c r="I86" s="49">
        <v>0.21993299999999999</v>
      </c>
    </row>
    <row r="87" spans="1:9" x14ac:dyDescent="0.25">
      <c r="A87" s="41">
        <v>2000</v>
      </c>
      <c r="B87" s="45">
        <v>827.24400000000003</v>
      </c>
      <c r="C87" s="45">
        <v>808.70299999999997</v>
      </c>
      <c r="D87" s="45">
        <v>273.98</v>
      </c>
      <c r="E87" s="53">
        <v>0.27775499999999997</v>
      </c>
      <c r="F87" s="51">
        <v>361.35500000000002</v>
      </c>
      <c r="G87" s="41">
        <v>124.30000000000001</v>
      </c>
      <c r="H87" s="49">
        <v>1.2001999999999999</v>
      </c>
      <c r="I87" s="49">
        <v>0.19561799999999999</v>
      </c>
    </row>
    <row r="88" spans="1:9" x14ac:dyDescent="0.25">
      <c r="A88" s="41">
        <v>2001</v>
      </c>
      <c r="B88" s="45">
        <v>909.90599999999995</v>
      </c>
      <c r="C88" s="45">
        <v>891.36599999999999</v>
      </c>
      <c r="D88" s="45">
        <v>257.65100000000001</v>
      </c>
      <c r="E88" s="53">
        <v>0.26120100000000002</v>
      </c>
      <c r="F88" s="51">
        <v>291.71100000000001</v>
      </c>
      <c r="G88" s="41">
        <v>101.91000000000001</v>
      </c>
      <c r="H88" s="49">
        <v>1.1105799999999999</v>
      </c>
      <c r="I88" s="49">
        <v>0.16176199999999999</v>
      </c>
    </row>
    <row r="89" spans="1:9" x14ac:dyDescent="0.25">
      <c r="A89" s="41">
        <v>2002</v>
      </c>
      <c r="B89" s="45">
        <v>1019.49</v>
      </c>
      <c r="C89" s="45">
        <v>1000.95</v>
      </c>
      <c r="D89" s="45">
        <v>268.59500000000003</v>
      </c>
      <c r="E89" s="53">
        <v>0.27229500000000001</v>
      </c>
      <c r="F89" s="51">
        <v>349.51799999999997</v>
      </c>
      <c r="G89" s="41">
        <v>80.650000000000006</v>
      </c>
      <c r="H89" s="49">
        <v>0.98300100000000001</v>
      </c>
      <c r="I89" s="49">
        <v>0.12738099999999999</v>
      </c>
    </row>
    <row r="90" spans="1:9" x14ac:dyDescent="0.25">
      <c r="A90" s="41">
        <v>2003</v>
      </c>
      <c r="B90" s="45">
        <v>910.71199999999999</v>
      </c>
      <c r="C90" s="45">
        <v>892.17200000000003</v>
      </c>
      <c r="D90" s="45">
        <v>292.06</v>
      </c>
      <c r="E90" s="53">
        <v>0.29608400000000001</v>
      </c>
      <c r="F90" s="51">
        <v>479.13799999999998</v>
      </c>
      <c r="G90" s="41">
        <v>121.86</v>
      </c>
      <c r="H90" s="49">
        <v>1.1414200000000001</v>
      </c>
      <c r="I90" s="49">
        <v>0.19220100000000001</v>
      </c>
    </row>
    <row r="91" spans="1:9" x14ac:dyDescent="0.25">
      <c r="A91" s="41">
        <v>2004</v>
      </c>
      <c r="B91" s="45">
        <v>1011.91</v>
      </c>
      <c r="C91" s="45">
        <v>993.36900000000003</v>
      </c>
      <c r="D91" s="45">
        <v>279.267</v>
      </c>
      <c r="E91" s="53">
        <v>0.28311399999999998</v>
      </c>
      <c r="F91" s="51">
        <v>584.17499999999995</v>
      </c>
      <c r="G91" s="41">
        <v>86.669999999999987</v>
      </c>
      <c r="H91" s="49">
        <v>1.002</v>
      </c>
      <c r="I91" s="49">
        <v>0.14632700000000001</v>
      </c>
    </row>
    <row r="92" spans="1:9" x14ac:dyDescent="0.25">
      <c r="A92" s="41">
        <v>2005</v>
      </c>
      <c r="B92" s="45">
        <v>1102.05</v>
      </c>
      <c r="C92" s="45">
        <v>1083.51</v>
      </c>
      <c r="D92" s="45">
        <v>271.33699999999999</v>
      </c>
      <c r="E92" s="53">
        <v>0.27507599999999999</v>
      </c>
      <c r="F92" s="51">
        <v>827.428</v>
      </c>
      <c r="G92" s="41">
        <v>67.790000000000006</v>
      </c>
      <c r="H92" s="49">
        <v>0.88996299999999995</v>
      </c>
      <c r="I92" s="49">
        <v>0.116511</v>
      </c>
    </row>
    <row r="93" spans="1:9" x14ac:dyDescent="0.25">
      <c r="A93" s="41">
        <v>2006</v>
      </c>
      <c r="B93" s="45">
        <v>1209.7</v>
      </c>
      <c r="C93" s="45">
        <v>1191.1600000000001</v>
      </c>
      <c r="D93" s="45">
        <v>267.53399999999999</v>
      </c>
      <c r="E93" s="53">
        <v>0.27122000000000002</v>
      </c>
      <c r="F93" s="51">
        <v>935.73900000000003</v>
      </c>
      <c r="G93" s="41">
        <v>48.94</v>
      </c>
      <c r="H93" s="49">
        <v>0.73863900000000005</v>
      </c>
      <c r="I93" s="49">
        <v>8.1173400000000007E-2</v>
      </c>
    </row>
    <row r="94" spans="1:9" x14ac:dyDescent="0.25">
      <c r="A94" s="41">
        <v>2007</v>
      </c>
      <c r="B94" s="45">
        <v>1254.45</v>
      </c>
      <c r="C94" s="45">
        <v>1235.9100000000001</v>
      </c>
      <c r="D94" s="45">
        <v>280.56400000000002</v>
      </c>
      <c r="E94" s="53">
        <v>0.28443000000000002</v>
      </c>
      <c r="F94" s="51">
        <v>508.96499999999997</v>
      </c>
      <c r="G94" s="41">
        <v>44.34</v>
      </c>
      <c r="H94" s="49">
        <v>0.67431600000000003</v>
      </c>
      <c r="I94" s="49">
        <v>6.5833500000000003E-2</v>
      </c>
    </row>
    <row r="95" spans="1:9" x14ac:dyDescent="0.25">
      <c r="A95" s="41">
        <v>2008</v>
      </c>
      <c r="B95" s="45">
        <v>1313.6</v>
      </c>
      <c r="C95" s="45">
        <v>1295.06</v>
      </c>
      <c r="D95" s="45">
        <v>310.358</v>
      </c>
      <c r="E95" s="53">
        <v>0.31463400000000002</v>
      </c>
      <c r="F95" s="51">
        <v>484.75</v>
      </c>
      <c r="G95" s="41">
        <v>39.04</v>
      </c>
      <c r="H95" s="49">
        <v>0.57768200000000003</v>
      </c>
      <c r="I95" s="49">
        <v>4.9868999999999997E-2</v>
      </c>
    </row>
    <row r="96" spans="1:9" x14ac:dyDescent="0.25">
      <c r="A96" s="41">
        <v>2009</v>
      </c>
      <c r="B96" s="45">
        <v>1304.18</v>
      </c>
      <c r="C96" s="45">
        <v>1285.6400000000001</v>
      </c>
      <c r="D96" s="45">
        <v>365.65</v>
      </c>
      <c r="E96" s="53">
        <v>0.37068800000000002</v>
      </c>
      <c r="F96" s="51">
        <v>556.57100000000003</v>
      </c>
      <c r="G96" s="41">
        <v>47.18</v>
      </c>
      <c r="H96" s="49">
        <v>0.60598399999999997</v>
      </c>
      <c r="I96" s="49">
        <v>5.3610999999999999E-2</v>
      </c>
    </row>
    <row r="97" spans="1:9" x14ac:dyDescent="0.25">
      <c r="A97" s="41">
        <v>2010</v>
      </c>
      <c r="B97" s="45">
        <v>1356.03</v>
      </c>
      <c r="C97" s="45">
        <v>1337.49</v>
      </c>
      <c r="D97" s="45">
        <v>433.334</v>
      </c>
      <c r="E97" s="53">
        <v>0.43930399999999997</v>
      </c>
      <c r="F97" s="51">
        <v>788.64099999999996</v>
      </c>
      <c r="G97" s="41">
        <v>44.85</v>
      </c>
      <c r="H97" s="49">
        <v>0.52628399999999997</v>
      </c>
      <c r="I97" s="49">
        <v>4.7349599999999999E-2</v>
      </c>
    </row>
    <row r="98" spans="1:9" x14ac:dyDescent="0.25">
      <c r="A98" s="41">
        <v>2011</v>
      </c>
      <c r="B98" s="45">
        <v>1265.57</v>
      </c>
      <c r="C98" s="45">
        <v>1247.03</v>
      </c>
      <c r="D98" s="45">
        <v>491.161</v>
      </c>
      <c r="E98" s="53">
        <v>0.49792799999999998</v>
      </c>
      <c r="F98" s="51">
        <v>801.55499999999995</v>
      </c>
      <c r="G98" s="41">
        <v>69.66</v>
      </c>
      <c r="H98" s="49">
        <v>0.65488900000000005</v>
      </c>
      <c r="I98" s="49">
        <v>6.9904800000000003E-2</v>
      </c>
    </row>
    <row r="99" spans="1:9" x14ac:dyDescent="0.25">
      <c r="A99" s="41">
        <v>2012</v>
      </c>
      <c r="B99" s="45">
        <v>1301.45</v>
      </c>
      <c r="C99" s="45">
        <v>1282.9100000000001</v>
      </c>
      <c r="D99" s="45">
        <v>511.85</v>
      </c>
      <c r="E99" s="53">
        <v>0.51890199999999997</v>
      </c>
      <c r="F99" s="51">
        <v>885.42700000000002</v>
      </c>
      <c r="G99" s="41">
        <v>65</v>
      </c>
      <c r="H99" s="49">
        <v>0.60328700000000002</v>
      </c>
      <c r="I99" s="49">
        <v>6.3065599999999999E-2</v>
      </c>
    </row>
    <row r="100" spans="1:9" x14ac:dyDescent="0.25">
      <c r="A100" s="41">
        <v>2013</v>
      </c>
      <c r="B100" s="45">
        <v>1377.66</v>
      </c>
      <c r="C100" s="45">
        <v>1359.12</v>
      </c>
      <c r="D100" s="45">
        <v>523.58000000000004</v>
      </c>
      <c r="E100" s="53">
        <v>0.53079399999999999</v>
      </c>
      <c r="F100" s="51">
        <v>535.03099999999995</v>
      </c>
      <c r="G100" s="41">
        <v>49.800000000000004</v>
      </c>
      <c r="H100" s="49">
        <v>0.485572</v>
      </c>
      <c r="I100" s="49">
        <v>4.6243100000000002E-2</v>
      </c>
    </row>
    <row r="101" spans="1:9" x14ac:dyDescent="0.25">
      <c r="A101" s="46">
        <v>2014</v>
      </c>
      <c r="B101" s="47">
        <v>1316.73</v>
      </c>
      <c r="C101" s="47">
        <v>1298.19</v>
      </c>
      <c r="D101" s="47">
        <v>550.66800000000001</v>
      </c>
      <c r="E101" s="53">
        <v>0.55825499999999995</v>
      </c>
      <c r="F101" s="52">
        <v>533.71699999999998</v>
      </c>
      <c r="G101" s="46">
        <v>66.02000000000001</v>
      </c>
      <c r="H101" s="50">
        <v>0.57544899999999999</v>
      </c>
      <c r="I101" s="50">
        <v>5.7455300000000001E-2</v>
      </c>
    </row>
    <row r="102" spans="1:9" x14ac:dyDescent="0.25">
      <c r="A102" s="46">
        <v>2015</v>
      </c>
      <c r="B102" s="47">
        <v>1277.6600000000001</v>
      </c>
      <c r="C102" s="47">
        <v>1259.1199999999999</v>
      </c>
      <c r="D102" s="47">
        <v>578.67100000000005</v>
      </c>
      <c r="E102" s="53">
        <v>0.58664400000000005</v>
      </c>
      <c r="F102" s="52">
        <v>667.23</v>
      </c>
      <c r="G102" s="46">
        <v>80.27</v>
      </c>
      <c r="H102" s="50">
        <v>0.63709199999999999</v>
      </c>
      <c r="I102" s="50">
        <v>6.7688600000000002E-2</v>
      </c>
    </row>
    <row r="103" spans="1:9" x14ac:dyDescent="0.25">
      <c r="A103" s="46">
        <v>2016</v>
      </c>
      <c r="B103" s="47">
        <v>1344.4</v>
      </c>
      <c r="C103" s="47">
        <v>1325.86</v>
      </c>
      <c r="D103" s="47">
        <v>604.73</v>
      </c>
      <c r="E103" s="53">
        <v>0.61306099999999997</v>
      </c>
      <c r="F103" s="52">
        <v>1049.77</v>
      </c>
      <c r="G103" s="46">
        <v>63.919999999999995</v>
      </c>
      <c r="H103" s="50">
        <v>0.53320999999999996</v>
      </c>
      <c r="I103" s="50">
        <v>5.3698900000000001E-2</v>
      </c>
    </row>
    <row r="104" spans="1:9" x14ac:dyDescent="0.25">
      <c r="A104" s="46">
        <v>2017</v>
      </c>
      <c r="B104" s="47">
        <v>1415.79</v>
      </c>
      <c r="C104" s="47">
        <v>1397.25</v>
      </c>
      <c r="D104" s="47">
        <v>628.45299999999997</v>
      </c>
      <c r="E104" s="53">
        <v>0.63711099999999998</v>
      </c>
      <c r="F104" s="52">
        <v>741.19</v>
      </c>
      <c r="G104" s="46">
        <v>49.66</v>
      </c>
      <c r="H104" s="50">
        <v>0.42954900000000001</v>
      </c>
      <c r="I104" s="50">
        <v>4.1373300000000002E-2</v>
      </c>
    </row>
    <row r="105" spans="1:9" x14ac:dyDescent="0.25">
      <c r="A105" s="46">
        <v>2018</v>
      </c>
      <c r="B105" s="47">
        <v>1339.55</v>
      </c>
      <c r="C105" s="47">
        <v>1321.01</v>
      </c>
      <c r="D105" s="47">
        <v>642.74099999999999</v>
      </c>
      <c r="E105" s="53">
        <v>0.65159599999999995</v>
      </c>
      <c r="F105" s="10">
        <v>676.04200000000003</v>
      </c>
      <c r="G105" s="113">
        <v>69.430000000000007</v>
      </c>
      <c r="H105" s="30">
        <v>0.53879999999999995</v>
      </c>
      <c r="I105" s="30">
        <v>5.5486399999999998E-2</v>
      </c>
    </row>
    <row r="106" spans="1:9" x14ac:dyDescent="0.25">
      <c r="A106" s="115">
        <v>2019</v>
      </c>
      <c r="B106" s="48">
        <v>1317.09</v>
      </c>
      <c r="C106" s="48">
        <v>1298.55</v>
      </c>
      <c r="D106" s="48">
        <v>642.62300000000005</v>
      </c>
      <c r="E106" s="54">
        <v>0.65147699999999997</v>
      </c>
      <c r="F106" s="33">
        <v>676.02300000000002</v>
      </c>
      <c r="G106" s="115" t="s">
        <v>0</v>
      </c>
      <c r="H106" s="31">
        <v>0.57894299999999999</v>
      </c>
      <c r="I106" s="31">
        <v>6.0576699999999997E-2</v>
      </c>
    </row>
    <row r="107" spans="1:9" x14ac:dyDescent="0.25">
      <c r="A107" s="112"/>
      <c r="B107" s="112"/>
      <c r="C107" s="112"/>
      <c r="D107" s="112"/>
      <c r="E107" s="112"/>
      <c r="F107" s="112"/>
      <c r="G107" s="112"/>
      <c r="H107" s="112"/>
      <c r="I107" s="112"/>
    </row>
    <row r="236" spans="18:18" x14ac:dyDescent="0.25">
      <c r="R236" s="7">
        <v>0</v>
      </c>
    </row>
    <row r="237" spans="18:18" x14ac:dyDescent="0.25">
      <c r="R237" s="7">
        <v>0</v>
      </c>
    </row>
    <row r="238" spans="18:18" x14ac:dyDescent="0.25">
      <c r="R238" s="7">
        <v>0</v>
      </c>
    </row>
    <row r="239" spans="18:18" x14ac:dyDescent="0.25">
      <c r="R239" s="7">
        <v>0</v>
      </c>
    </row>
    <row r="240" spans="18:18" x14ac:dyDescent="0.25">
      <c r="R240" s="7">
        <v>0</v>
      </c>
    </row>
    <row r="241" spans="18:18" x14ac:dyDescent="0.25">
      <c r="R241" s="7">
        <v>0</v>
      </c>
    </row>
    <row r="242" spans="18:18" x14ac:dyDescent="0.25">
      <c r="R242" s="7">
        <v>0</v>
      </c>
    </row>
    <row r="243" spans="18:18" x14ac:dyDescent="0.25">
      <c r="R243" s="7">
        <v>0</v>
      </c>
    </row>
    <row r="244" spans="18:18" x14ac:dyDescent="0.25">
      <c r="R244" s="7">
        <v>0</v>
      </c>
    </row>
    <row r="245" spans="18:18" x14ac:dyDescent="0.25">
      <c r="R245" s="7">
        <v>0</v>
      </c>
    </row>
    <row r="246" spans="18:18" x14ac:dyDescent="0.25">
      <c r="R246" s="7">
        <v>0</v>
      </c>
    </row>
    <row r="247" spans="18:18" x14ac:dyDescent="0.25">
      <c r="R247" s="7">
        <v>0</v>
      </c>
    </row>
    <row r="248" spans="18:18" x14ac:dyDescent="0.25">
      <c r="R248" s="7">
        <v>0</v>
      </c>
    </row>
    <row r="249" spans="18:18" x14ac:dyDescent="0.25">
      <c r="R249" s="7">
        <v>0</v>
      </c>
    </row>
    <row r="250" spans="18:18" x14ac:dyDescent="0.25">
      <c r="R250" s="7">
        <v>0</v>
      </c>
    </row>
    <row r="251" spans="18:18" x14ac:dyDescent="0.25">
      <c r="R251" s="7">
        <v>0</v>
      </c>
    </row>
    <row r="252" spans="18:18" x14ac:dyDescent="0.25">
      <c r="R252" s="7">
        <v>0</v>
      </c>
    </row>
    <row r="253" spans="18:18" x14ac:dyDescent="0.25">
      <c r="R253" s="7">
        <v>0</v>
      </c>
    </row>
    <row r="254" spans="18:18" x14ac:dyDescent="0.25">
      <c r="R254" s="7">
        <v>0</v>
      </c>
    </row>
    <row r="255" spans="18:18" x14ac:dyDescent="0.25">
      <c r="R255" s="7">
        <v>0</v>
      </c>
    </row>
    <row r="256" spans="18:18" x14ac:dyDescent="0.25">
      <c r="R256" s="44">
        <v>1.6206899999999999E-157</v>
      </c>
    </row>
    <row r="257" spans="18:18" x14ac:dyDescent="0.25">
      <c r="R257" s="44" t="s">
        <v>380</v>
      </c>
    </row>
    <row r="258" spans="18:18" x14ac:dyDescent="0.25">
      <c r="R258" s="44">
        <v>7.2517000000000004E-119</v>
      </c>
    </row>
    <row r="259" spans="18:18" x14ac:dyDescent="0.25">
      <c r="R259" s="7">
        <v>0</v>
      </c>
    </row>
    <row r="260" spans="18:18" x14ac:dyDescent="0.25">
      <c r="R260" s="44">
        <v>5.35006E-175</v>
      </c>
    </row>
    <row r="261" spans="18:18" x14ac:dyDescent="0.25">
      <c r="R261" s="7">
        <v>0</v>
      </c>
    </row>
    <row r="262" spans="18:18" x14ac:dyDescent="0.25">
      <c r="R262" s="7">
        <v>0</v>
      </c>
    </row>
    <row r="263" spans="18:18" x14ac:dyDescent="0.25">
      <c r="R263" s="7">
        <v>0</v>
      </c>
    </row>
    <row r="264" spans="18:18" x14ac:dyDescent="0.25">
      <c r="R264" s="7">
        <v>0</v>
      </c>
    </row>
    <row r="265" spans="18:18" x14ac:dyDescent="0.25">
      <c r="R265" s="7">
        <v>0</v>
      </c>
    </row>
    <row r="266" spans="18:18" x14ac:dyDescent="0.25">
      <c r="R266" s="7">
        <v>0</v>
      </c>
    </row>
    <row r="267" spans="18:18" x14ac:dyDescent="0.25">
      <c r="R267" s="44">
        <v>1.51711E-29</v>
      </c>
    </row>
    <row r="268" spans="18:18" x14ac:dyDescent="0.25">
      <c r="R268" s="44">
        <v>3.0087900000000001E-15</v>
      </c>
    </row>
    <row r="269" spans="18:18" x14ac:dyDescent="0.25">
      <c r="R269" s="44">
        <v>2.3558500000000001E-14</v>
      </c>
    </row>
    <row r="270" spans="18:18" x14ac:dyDescent="0.25">
      <c r="R270" s="44">
        <v>1.1696100000000001E-9</v>
      </c>
    </row>
    <row r="271" spans="18:18" x14ac:dyDescent="0.25">
      <c r="R271" s="44">
        <v>2.5500600000000001E-6</v>
      </c>
    </row>
    <row r="272" spans="18:18" x14ac:dyDescent="0.25">
      <c r="R272" s="44">
        <v>4.6509500000000005E-13</v>
      </c>
    </row>
    <row r="273" spans="18:18" x14ac:dyDescent="0.25">
      <c r="R273" s="44">
        <v>3.17341E-15</v>
      </c>
    </row>
    <row r="274" spans="18:18" x14ac:dyDescent="0.25">
      <c r="R274" s="44">
        <v>2.4752599999999998E-16</v>
      </c>
    </row>
    <row r="275" spans="18:18" x14ac:dyDescent="0.25">
      <c r="R275" s="44">
        <v>9.5621000000000001E-16</v>
      </c>
    </row>
    <row r="276" spans="18:18" x14ac:dyDescent="0.25">
      <c r="R276" s="44">
        <v>9.7730299999999998E-6</v>
      </c>
    </row>
    <row r="277" spans="18:18" x14ac:dyDescent="0.25">
      <c r="R277" s="44">
        <v>3.0994799999999997E-5</v>
      </c>
    </row>
    <row r="278" spans="18:18" x14ac:dyDescent="0.25">
      <c r="R278" s="44">
        <v>2.8729800000000001E-10</v>
      </c>
    </row>
    <row r="279" spans="18:18" x14ac:dyDescent="0.25">
      <c r="R279" s="44">
        <v>9.7947300000000005E-15</v>
      </c>
    </row>
    <row r="280" spans="18:18" x14ac:dyDescent="0.25">
      <c r="R280" s="44">
        <v>7.1033600000000002E-24</v>
      </c>
    </row>
    <row r="281" spans="18:18" x14ac:dyDescent="0.25">
      <c r="R281" s="44">
        <v>3.5853800000000002E-28</v>
      </c>
    </row>
    <row r="282" spans="18:18" x14ac:dyDescent="0.25">
      <c r="R282" s="44">
        <v>2.68078E-10</v>
      </c>
    </row>
    <row r="283" spans="18:18" x14ac:dyDescent="0.25">
      <c r="R283" s="7">
        <v>2.8719599999999998E-3</v>
      </c>
    </row>
    <row r="284" spans="18:18" x14ac:dyDescent="0.25">
      <c r="R284" s="44">
        <v>2.0263100000000001E-10</v>
      </c>
    </row>
    <row r="285" spans="18:18" x14ac:dyDescent="0.25">
      <c r="R285" s="44">
        <v>8.5439099999999999E-7</v>
      </c>
    </row>
    <row r="286" spans="18:18" x14ac:dyDescent="0.25">
      <c r="R286" s="44">
        <v>6.9454899999999998E-5</v>
      </c>
    </row>
    <row r="287" spans="18:18" x14ac:dyDescent="0.25">
      <c r="R287" s="44">
        <v>1.2708299999999999E-12</v>
      </c>
    </row>
    <row r="288" spans="18:18" x14ac:dyDescent="0.25">
      <c r="R288" s="44">
        <v>1.55584E-12</v>
      </c>
    </row>
    <row r="289" spans="18:18" x14ac:dyDescent="0.25">
      <c r="R289" s="44">
        <v>3.6648800000000002E-8</v>
      </c>
    </row>
    <row r="290" spans="18:18" x14ac:dyDescent="0.25">
      <c r="R290" s="44">
        <v>9.6613999999999999E-7</v>
      </c>
    </row>
    <row r="291" spans="18:18" x14ac:dyDescent="0.25">
      <c r="R291" s="44">
        <v>4.2599100000000001E-14</v>
      </c>
    </row>
    <row r="292" spans="18:18" x14ac:dyDescent="0.25">
      <c r="R292" s="7">
        <v>3.0118000000000001E-4</v>
      </c>
    </row>
    <row r="293" spans="18:18" x14ac:dyDescent="0.25">
      <c r="R293" s="44">
        <v>7.45208E-5</v>
      </c>
    </row>
    <row r="294" spans="18:18" x14ac:dyDescent="0.25">
      <c r="R294" s="44">
        <v>5.0631299999999998E-5</v>
      </c>
    </row>
    <row r="295" spans="18:18" x14ac:dyDescent="0.25">
      <c r="R295" s="44">
        <v>1.6180199999999998E-11</v>
      </c>
    </row>
    <row r="296" spans="18:18" x14ac:dyDescent="0.25">
      <c r="R296" s="44">
        <v>2.1409399999999999E-5</v>
      </c>
    </row>
    <row r="297" spans="18:18" x14ac:dyDescent="0.25">
      <c r="R297" s="44">
        <v>1.3869000000000001E-5</v>
      </c>
    </row>
    <row r="298" spans="18:18" x14ac:dyDescent="0.25">
      <c r="R298" s="7">
        <v>4.6233799999999999E-2</v>
      </c>
    </row>
    <row r="299" spans="18:18" x14ac:dyDescent="0.25">
      <c r="R299" s="7">
        <v>9.4940200000000006E-3</v>
      </c>
    </row>
    <row r="300" spans="18:18" x14ac:dyDescent="0.25">
      <c r="R300" s="7">
        <v>0.473943</v>
      </c>
    </row>
    <row r="301" spans="18:18" x14ac:dyDescent="0.25">
      <c r="R301" s="7">
        <v>0.41381099999999998</v>
      </c>
    </row>
    <row r="302" spans="18:18" x14ac:dyDescent="0.25">
      <c r="R302" s="7">
        <v>0.49478499999999997</v>
      </c>
    </row>
    <row r="303" spans="18:18" x14ac:dyDescent="0.25">
      <c r="R303" s="7">
        <v>0.25006</v>
      </c>
    </row>
    <row r="304" spans="18:18" x14ac:dyDescent="0.25">
      <c r="R304" s="7">
        <v>0.31595299999999998</v>
      </c>
    </row>
    <row r="305" spans="18:18" x14ac:dyDescent="0.25">
      <c r="R305" s="7">
        <v>0.111841</v>
      </c>
    </row>
    <row r="306" spans="18:18" x14ac:dyDescent="0.25">
      <c r="R306" s="7">
        <v>0.66449999999999998</v>
      </c>
    </row>
    <row r="307" spans="18:18" x14ac:dyDescent="0.25">
      <c r="R307" s="7">
        <v>0.45150400000000002</v>
      </c>
    </row>
    <row r="308" spans="18:18" x14ac:dyDescent="0.25">
      <c r="R308" s="7">
        <v>0.352325</v>
      </c>
    </row>
    <row r="309" spans="18:18" x14ac:dyDescent="0.25">
      <c r="R309" s="7">
        <v>0.44673299999999999</v>
      </c>
    </row>
    <row r="310" spans="18:18" x14ac:dyDescent="0.25">
      <c r="R310" s="7">
        <v>0.29838700000000001</v>
      </c>
    </row>
    <row r="311" spans="18:18" x14ac:dyDescent="0.25">
      <c r="R311" s="7">
        <v>0.194547</v>
      </c>
    </row>
    <row r="312" spans="18:18" x14ac:dyDescent="0.25">
      <c r="R312" s="7">
        <v>0.60135099999999997</v>
      </c>
    </row>
    <row r="313" spans="18:18" x14ac:dyDescent="0.25">
      <c r="R313" s="7">
        <v>0.24343899999999999</v>
      </c>
    </row>
    <row r="314" spans="18:18" x14ac:dyDescent="0.25">
      <c r="R314" s="7">
        <v>0.15426899999999999</v>
      </c>
    </row>
    <row r="315" spans="18:18" x14ac:dyDescent="0.25">
      <c r="R315" s="7">
        <v>0.65848600000000002</v>
      </c>
    </row>
    <row r="316" spans="18:18" x14ac:dyDescent="0.25">
      <c r="R316" s="7">
        <v>0.885795</v>
      </c>
    </row>
    <row r="317" spans="18:18" x14ac:dyDescent="0.25">
      <c r="R317" s="7">
        <v>0.92446300000000003</v>
      </c>
    </row>
    <row r="318" spans="18:18" x14ac:dyDescent="0.25">
      <c r="R318" s="7">
        <v>0.99723600000000001</v>
      </c>
    </row>
    <row r="319" spans="18:18" x14ac:dyDescent="0.25">
      <c r="R319" s="7">
        <v>0.898899</v>
      </c>
    </row>
    <row r="320" spans="18:18" x14ac:dyDescent="0.25">
      <c r="R320" s="7">
        <v>0.84434500000000001</v>
      </c>
    </row>
    <row r="321" spans="18:18" x14ac:dyDescent="0.25">
      <c r="R321" s="7">
        <v>0.695268</v>
      </c>
    </row>
    <row r="322" spans="18:18" x14ac:dyDescent="0.25">
      <c r="R322" s="7">
        <v>0.47054099999999999</v>
      </c>
    </row>
    <row r="323" spans="18:18" x14ac:dyDescent="0.25">
      <c r="R323" s="7">
        <v>0.73587199999999997</v>
      </c>
    </row>
    <row r="324" spans="18:18" x14ac:dyDescent="0.25">
      <c r="R324" s="7">
        <v>0.50314199999999998</v>
      </c>
    </row>
    <row r="325" spans="18:18" x14ac:dyDescent="0.25">
      <c r="R325" s="7">
        <v>0.338694</v>
      </c>
    </row>
    <row r="326" spans="18:18" x14ac:dyDescent="0.25">
      <c r="R326" s="7">
        <v>0.15912000000000001</v>
      </c>
    </row>
    <row r="327" spans="18:18" x14ac:dyDescent="0.25">
      <c r="R327" s="7">
        <v>0.101491</v>
      </c>
    </row>
    <row r="328" spans="18:18" x14ac:dyDescent="0.25">
      <c r="R328" s="7">
        <v>3.8034400000000003E-2</v>
      </c>
    </row>
    <row r="329" spans="18:18" x14ac:dyDescent="0.25">
      <c r="R329" s="7">
        <v>5.2115399999999999E-2</v>
      </c>
    </row>
    <row r="330" spans="18:18" x14ac:dyDescent="0.25">
      <c r="R330" s="7">
        <v>1.6884E-2</v>
      </c>
    </row>
    <row r="331" spans="18:18" x14ac:dyDescent="0.25">
      <c r="R331" s="7">
        <v>8.2567000000000002E-2</v>
      </c>
    </row>
    <row r="332" spans="18:18" x14ac:dyDescent="0.25">
      <c r="R332" s="7">
        <v>4.8170999999999999E-2</v>
      </c>
    </row>
    <row r="333" spans="18:18" x14ac:dyDescent="0.25">
      <c r="R333" s="7">
        <v>6.6637900000000002E-3</v>
      </c>
    </row>
    <row r="334" spans="18:18" x14ac:dyDescent="0.25">
      <c r="R334" s="7">
        <v>3.0649699999999998E-2</v>
      </c>
    </row>
    <row r="335" spans="18:18" x14ac:dyDescent="0.25">
      <c r="R335" s="7">
        <v>6.2949500000000005E-2</v>
      </c>
    </row>
    <row r="336" spans="18:18" x14ac:dyDescent="0.25">
      <c r="R336" s="7">
        <v>1.4486000000000001E-2</v>
      </c>
    </row>
    <row r="337" spans="16:18" x14ac:dyDescent="0.25">
      <c r="R337" s="7">
        <v>8.3874700000000004E-4</v>
      </c>
    </row>
    <row r="338" spans="16:18" x14ac:dyDescent="0.25">
      <c r="R338" s="7">
        <v>1.22305E-2</v>
      </c>
    </row>
    <row r="339" spans="16:18" x14ac:dyDescent="0.25">
      <c r="R339" s="7">
        <v>2.2573800000000002E-2</v>
      </c>
    </row>
    <row r="340" spans="16:18" x14ac:dyDescent="0.25">
      <c r="R340" s="7">
        <v>1.92283E-2</v>
      </c>
    </row>
    <row r="341" spans="16:18" x14ac:dyDescent="0.25">
      <c r="R341" s="44">
        <v>2.7797400000000002E-60</v>
      </c>
    </row>
    <row r="342" spans="16:18" x14ac:dyDescent="0.25">
      <c r="R342" s="44">
        <v>7.6784999999999998E-7</v>
      </c>
    </row>
    <row r="343" spans="16:18" x14ac:dyDescent="0.25">
      <c r="R343" s="7">
        <v>3.6681499999999999E-2</v>
      </c>
    </row>
    <row r="344" spans="16:18" x14ac:dyDescent="0.25">
      <c r="R344" s="7">
        <v>0.16139300000000001</v>
      </c>
    </row>
    <row r="345" spans="16:18" x14ac:dyDescent="0.25">
      <c r="R345" s="7">
        <v>0.23835999999999999</v>
      </c>
    </row>
    <row r="346" spans="16:18" x14ac:dyDescent="0.25">
      <c r="R346" s="7">
        <v>0.27894200000000002</v>
      </c>
    </row>
    <row r="347" spans="16:18" x14ac:dyDescent="0.25">
      <c r="R347" s="7">
        <v>0.29919200000000001</v>
      </c>
    </row>
    <row r="348" spans="16:18" x14ac:dyDescent="0.25">
      <c r="R348" s="7">
        <v>0.30709199999999998</v>
      </c>
    </row>
    <row r="349" spans="16:18" x14ac:dyDescent="0.25">
      <c r="R349" s="7">
        <v>0.31146600000000002</v>
      </c>
    </row>
    <row r="350" spans="16:18" x14ac:dyDescent="0.25">
      <c r="R350" s="7">
        <v>0.31271599999999999</v>
      </c>
    </row>
    <row r="351" spans="16:18" x14ac:dyDescent="0.25">
      <c r="P351" s="44"/>
      <c r="R351" s="7">
        <v>0</v>
      </c>
    </row>
    <row r="352" spans="16:18" x14ac:dyDescent="0.25">
      <c r="P352" s="44"/>
      <c r="R352" s="7">
        <v>0</v>
      </c>
    </row>
    <row r="353" spans="16:18" x14ac:dyDescent="0.25">
      <c r="P353" s="44"/>
      <c r="R353" s="7">
        <v>0</v>
      </c>
    </row>
    <row r="354" spans="16:18" x14ac:dyDescent="0.25">
      <c r="P354" s="44"/>
      <c r="R354" s="7">
        <v>0</v>
      </c>
    </row>
    <row r="355" spans="16:18" x14ac:dyDescent="0.25">
      <c r="P355" s="44"/>
      <c r="R355" s="7">
        <v>0</v>
      </c>
    </row>
    <row r="356" spans="16:18" x14ac:dyDescent="0.25">
      <c r="P356" s="44"/>
      <c r="R356" s="7">
        <v>0</v>
      </c>
    </row>
    <row r="357" spans="16:18" x14ac:dyDescent="0.25">
      <c r="P357" s="44"/>
      <c r="R357" s="7">
        <v>0</v>
      </c>
    </row>
    <row r="358" spans="16:18" x14ac:dyDescent="0.25">
      <c r="P358" s="44"/>
      <c r="R358" s="7">
        <v>0</v>
      </c>
    </row>
    <row r="359" spans="16:18" x14ac:dyDescent="0.25">
      <c r="P359" s="44"/>
      <c r="R359" s="7">
        <v>0</v>
      </c>
    </row>
    <row r="360" spans="16:18" x14ac:dyDescent="0.25">
      <c r="R360" s="7">
        <v>0</v>
      </c>
    </row>
    <row r="361" spans="16:18" x14ac:dyDescent="0.25">
      <c r="P361" s="44"/>
      <c r="R361" s="7">
        <v>0</v>
      </c>
    </row>
    <row r="362" spans="16:18" x14ac:dyDescent="0.25">
      <c r="P362" s="44"/>
      <c r="R362" s="7">
        <v>0</v>
      </c>
    </row>
    <row r="363" spans="16:18" x14ac:dyDescent="0.25">
      <c r="R363" s="7">
        <v>0</v>
      </c>
    </row>
    <row r="364" spans="16:18" x14ac:dyDescent="0.25">
      <c r="R364" s="7">
        <v>0</v>
      </c>
    </row>
    <row r="365" spans="16:18" x14ac:dyDescent="0.25">
      <c r="R365" s="7">
        <v>0</v>
      </c>
    </row>
    <row r="366" spans="16:18" x14ac:dyDescent="0.25">
      <c r="R366" s="7">
        <v>0</v>
      </c>
    </row>
    <row r="367" spans="16:18" x14ac:dyDescent="0.25">
      <c r="R367" s="7">
        <v>0</v>
      </c>
    </row>
    <row r="368" spans="16:18" x14ac:dyDescent="0.25">
      <c r="R368" s="7">
        <v>0</v>
      </c>
    </row>
    <row r="369" spans="18:18" x14ac:dyDescent="0.25">
      <c r="R369" s="7">
        <v>0</v>
      </c>
    </row>
    <row r="370" spans="18:18" x14ac:dyDescent="0.25">
      <c r="R370" s="7">
        <v>0</v>
      </c>
    </row>
    <row r="371" spans="18:18" x14ac:dyDescent="0.25">
      <c r="R371" s="7">
        <v>0</v>
      </c>
    </row>
    <row r="372" spans="18:18" x14ac:dyDescent="0.25">
      <c r="R372" s="7">
        <v>0</v>
      </c>
    </row>
    <row r="373" spans="18:18" x14ac:dyDescent="0.25">
      <c r="R373" s="7">
        <v>0</v>
      </c>
    </row>
    <row r="374" spans="18:18" x14ac:dyDescent="0.25">
      <c r="R374" s="7">
        <v>0</v>
      </c>
    </row>
    <row r="375" spans="18:18" x14ac:dyDescent="0.25">
      <c r="R375" s="7">
        <v>0</v>
      </c>
    </row>
    <row r="376" spans="18:18" x14ac:dyDescent="0.25">
      <c r="R376" s="7">
        <v>0</v>
      </c>
    </row>
    <row r="377" spans="18:18" x14ac:dyDescent="0.25">
      <c r="R377" s="7">
        <v>0</v>
      </c>
    </row>
    <row r="378" spans="18:18" x14ac:dyDescent="0.25">
      <c r="R378" s="7">
        <v>0</v>
      </c>
    </row>
    <row r="379" spans="18:18" x14ac:dyDescent="0.25">
      <c r="R379" s="7">
        <v>0</v>
      </c>
    </row>
    <row r="380" spans="18:18" x14ac:dyDescent="0.25">
      <c r="R380" s="7">
        <v>0</v>
      </c>
    </row>
    <row r="381" spans="18:18" x14ac:dyDescent="0.25">
      <c r="R381" s="7">
        <v>0</v>
      </c>
    </row>
    <row r="382" spans="18:18" x14ac:dyDescent="0.25">
      <c r="R382" s="7">
        <v>0</v>
      </c>
    </row>
    <row r="383" spans="18:18" x14ac:dyDescent="0.25">
      <c r="R383" s="7">
        <v>0</v>
      </c>
    </row>
    <row r="384" spans="18:18" x14ac:dyDescent="0.25">
      <c r="R384" s="7">
        <v>0</v>
      </c>
    </row>
    <row r="385" spans="18:18" x14ac:dyDescent="0.25">
      <c r="R385" s="7">
        <v>0</v>
      </c>
    </row>
    <row r="386" spans="18:18" x14ac:dyDescent="0.25">
      <c r="R386" s="7">
        <v>0</v>
      </c>
    </row>
    <row r="387" spans="18:18" x14ac:dyDescent="0.25">
      <c r="R387" s="7">
        <v>0</v>
      </c>
    </row>
    <row r="388" spans="18:18" x14ac:dyDescent="0.25">
      <c r="R388" s="7">
        <v>0</v>
      </c>
    </row>
    <row r="389" spans="18:18" x14ac:dyDescent="0.25">
      <c r="R389" s="7">
        <v>0</v>
      </c>
    </row>
    <row r="390" spans="18:18" x14ac:dyDescent="0.25">
      <c r="R390" s="7">
        <v>0</v>
      </c>
    </row>
    <row r="391" spans="18:18" x14ac:dyDescent="0.25">
      <c r="R391" s="7">
        <v>0</v>
      </c>
    </row>
    <row r="392" spans="18:18" x14ac:dyDescent="0.25">
      <c r="R392" s="7">
        <v>0</v>
      </c>
    </row>
    <row r="393" spans="18:18" x14ac:dyDescent="0.25">
      <c r="R393" s="7">
        <v>0</v>
      </c>
    </row>
    <row r="394" spans="18:18" x14ac:dyDescent="0.25">
      <c r="R394" s="7">
        <v>0</v>
      </c>
    </row>
    <row r="395" spans="18:18" x14ac:dyDescent="0.25">
      <c r="R395" s="7">
        <v>0</v>
      </c>
    </row>
    <row r="396" spans="18:18" x14ac:dyDescent="0.25">
      <c r="R396" s="7">
        <v>0</v>
      </c>
    </row>
    <row r="397" spans="18:18" x14ac:dyDescent="0.25">
      <c r="R397" s="7">
        <v>0</v>
      </c>
    </row>
    <row r="398" spans="18:18" x14ac:dyDescent="0.25">
      <c r="R398" s="7">
        <v>0</v>
      </c>
    </row>
    <row r="399" spans="18:18" x14ac:dyDescent="0.25">
      <c r="R399" s="7">
        <v>0</v>
      </c>
    </row>
    <row r="400" spans="18:18" x14ac:dyDescent="0.25">
      <c r="R400" s="7">
        <v>0</v>
      </c>
    </row>
    <row r="401" spans="18:18" x14ac:dyDescent="0.25">
      <c r="R401" s="7">
        <v>0</v>
      </c>
    </row>
    <row r="402" spans="18:18" x14ac:dyDescent="0.25">
      <c r="R402" s="7">
        <v>0</v>
      </c>
    </row>
    <row r="403" spans="18:18" x14ac:dyDescent="0.25">
      <c r="R403" s="7">
        <v>0</v>
      </c>
    </row>
    <row r="404" spans="18:18" x14ac:dyDescent="0.25">
      <c r="R404" s="7">
        <v>0</v>
      </c>
    </row>
    <row r="405" spans="18:18" x14ac:dyDescent="0.25">
      <c r="R405" s="7">
        <v>0</v>
      </c>
    </row>
    <row r="406" spans="18:18" x14ac:dyDescent="0.25">
      <c r="R406" s="7">
        <v>0</v>
      </c>
    </row>
    <row r="407" spans="18:18" x14ac:dyDescent="0.25">
      <c r="R407" s="7">
        <v>0</v>
      </c>
    </row>
    <row r="408" spans="18:18" x14ac:dyDescent="0.25">
      <c r="R408" s="7">
        <v>0</v>
      </c>
    </row>
    <row r="409" spans="18:18" x14ac:dyDescent="0.25">
      <c r="R409" s="7">
        <v>0</v>
      </c>
    </row>
    <row r="410" spans="18:18" x14ac:dyDescent="0.25">
      <c r="R410" s="7">
        <v>0</v>
      </c>
    </row>
    <row r="411" spans="18:18" x14ac:dyDescent="0.25">
      <c r="R411" s="7">
        <v>0</v>
      </c>
    </row>
    <row r="412" spans="18:18" x14ac:dyDescent="0.25">
      <c r="R412" s="7">
        <v>0</v>
      </c>
    </row>
    <row r="413" spans="18:18" x14ac:dyDescent="0.25">
      <c r="R413" s="7">
        <v>0</v>
      </c>
    </row>
    <row r="414" spans="18:18" x14ac:dyDescent="0.25">
      <c r="R414" s="7">
        <v>0</v>
      </c>
    </row>
    <row r="415" spans="18:18" x14ac:dyDescent="0.25">
      <c r="R415" s="44">
        <v>9.0622600000000004E-198</v>
      </c>
    </row>
    <row r="416" spans="18:18" x14ac:dyDescent="0.25">
      <c r="R416" s="44">
        <v>8.6273900000000004E-194</v>
      </c>
    </row>
    <row r="417" spans="18:18" x14ac:dyDescent="0.25">
      <c r="R417" s="44">
        <v>3.6917499999999997E-163</v>
      </c>
    </row>
    <row r="418" spans="18:18" x14ac:dyDescent="0.25">
      <c r="R418" s="44">
        <v>1.5741600000000001E-281</v>
      </c>
    </row>
    <row r="419" spans="18:18" x14ac:dyDescent="0.25">
      <c r="R419" s="44">
        <v>2.3370099999999999E-219</v>
      </c>
    </row>
    <row r="420" spans="18:18" x14ac:dyDescent="0.25">
      <c r="R420" s="7">
        <v>0</v>
      </c>
    </row>
    <row r="421" spans="18:18" x14ac:dyDescent="0.25">
      <c r="R421" s="44">
        <v>3.23081E-121</v>
      </c>
    </row>
    <row r="422" spans="18:18" x14ac:dyDescent="0.25">
      <c r="R422" s="44">
        <v>2.27459E-163</v>
      </c>
    </row>
    <row r="423" spans="18:18" x14ac:dyDescent="0.25">
      <c r="R423" s="44">
        <v>6.5619799999999998E-226</v>
      </c>
    </row>
    <row r="424" spans="18:18" x14ac:dyDescent="0.25">
      <c r="R424" s="44">
        <v>8.2962299999999997E-200</v>
      </c>
    </row>
    <row r="425" spans="18:18" x14ac:dyDescent="0.25">
      <c r="R425" s="44">
        <v>2.2165500000000002E-280</v>
      </c>
    </row>
    <row r="426" spans="18:18" x14ac:dyDescent="0.25">
      <c r="R426" s="7">
        <v>0</v>
      </c>
    </row>
    <row r="427" spans="18:18" x14ac:dyDescent="0.25">
      <c r="R427" s="44">
        <v>3.1112900000000001E-177</v>
      </c>
    </row>
    <row r="428" spans="18:18" x14ac:dyDescent="0.25">
      <c r="R428" s="7">
        <v>0</v>
      </c>
    </row>
    <row r="429" spans="18:18" x14ac:dyDescent="0.25">
      <c r="R429" s="7">
        <v>0</v>
      </c>
    </row>
    <row r="430" spans="18:18" x14ac:dyDescent="0.25">
      <c r="R430" s="44">
        <v>3.53809E-215</v>
      </c>
    </row>
    <row r="431" spans="18:18" x14ac:dyDescent="0.25">
      <c r="R431" s="44">
        <v>6.8377100000000005E-128</v>
      </c>
    </row>
    <row r="432" spans="18:18" x14ac:dyDescent="0.25">
      <c r="R432" s="44">
        <v>6.6732399999999998E-99</v>
      </c>
    </row>
    <row r="433" spans="18:18" x14ac:dyDescent="0.25">
      <c r="R433" s="44">
        <v>4.0340999999999998E-31</v>
      </c>
    </row>
    <row r="434" spans="18:18" x14ac:dyDescent="0.25">
      <c r="R434" s="44">
        <v>3.6608799999999997E-49</v>
      </c>
    </row>
    <row r="435" spans="18:18" x14ac:dyDescent="0.25">
      <c r="R435" s="44">
        <v>8.9253600000000005E-51</v>
      </c>
    </row>
    <row r="436" spans="18:18" x14ac:dyDescent="0.25">
      <c r="R436" s="44">
        <v>4.43413E-64</v>
      </c>
    </row>
    <row r="437" spans="18:18" x14ac:dyDescent="0.25">
      <c r="R437" s="44">
        <v>1.3332000000000001E-95</v>
      </c>
    </row>
    <row r="438" spans="18:18" x14ac:dyDescent="0.25">
      <c r="R438" s="44">
        <v>2.1408699999999999E-34</v>
      </c>
    </row>
    <row r="439" spans="18:18" x14ac:dyDescent="0.25">
      <c r="R439" s="44">
        <v>8.7860300000000005E-53</v>
      </c>
    </row>
    <row r="440" spans="18:18" x14ac:dyDescent="0.25">
      <c r="R440" s="44">
        <v>3.0496700000000002E-76</v>
      </c>
    </row>
    <row r="441" spans="18:18" x14ac:dyDescent="0.25">
      <c r="R441" s="44">
        <v>8.6968899999999999E-152</v>
      </c>
    </row>
    <row r="442" spans="18:18" x14ac:dyDescent="0.25">
      <c r="R442" s="44">
        <v>6.9740099999999996E-226</v>
      </c>
    </row>
    <row r="443" spans="18:18" x14ac:dyDescent="0.25">
      <c r="R443" s="7">
        <v>0</v>
      </c>
    </row>
    <row r="444" spans="18:18" x14ac:dyDescent="0.25">
      <c r="R444" s="7">
        <v>0</v>
      </c>
    </row>
    <row r="445" spans="18:18" x14ac:dyDescent="0.25">
      <c r="R445" s="7">
        <v>0</v>
      </c>
    </row>
    <row r="446" spans="18:18" x14ac:dyDescent="0.25">
      <c r="R446" s="44">
        <v>8.1718399999999997E-212</v>
      </c>
    </row>
    <row r="447" spans="18:18" x14ac:dyDescent="0.25">
      <c r="R447" s="44">
        <v>2.3184499999999999E-264</v>
      </c>
    </row>
    <row r="448" spans="18:18" x14ac:dyDescent="0.25">
      <c r="R448" s="7">
        <v>0</v>
      </c>
    </row>
    <row r="449" spans="18:18" x14ac:dyDescent="0.25">
      <c r="R449" s="7">
        <v>0</v>
      </c>
    </row>
    <row r="450" spans="18:18" x14ac:dyDescent="0.25">
      <c r="R450" s="44">
        <v>8.6111899999999999E-247</v>
      </c>
    </row>
    <row r="451" spans="18:18" x14ac:dyDescent="0.25">
      <c r="R451" s="7">
        <v>0</v>
      </c>
    </row>
    <row r="452" spans="18:18" x14ac:dyDescent="0.25">
      <c r="R452" s="7">
        <v>0</v>
      </c>
    </row>
    <row r="453" spans="18:18" x14ac:dyDescent="0.25">
      <c r="R453" s="7">
        <v>0</v>
      </c>
    </row>
    <row r="454" spans="18:18" x14ac:dyDescent="0.25">
      <c r="R454" s="7">
        <v>0</v>
      </c>
    </row>
    <row r="455" spans="18:18" x14ac:dyDescent="0.25">
      <c r="R455" s="7">
        <v>0</v>
      </c>
    </row>
    <row r="456" spans="18:18" x14ac:dyDescent="0.25">
      <c r="R456" s="44">
        <v>8.8657900000000008E-236</v>
      </c>
    </row>
    <row r="457" spans="18:18" x14ac:dyDescent="0.25">
      <c r="R457" s="44">
        <v>1.5571E-264</v>
      </c>
    </row>
    <row r="458" spans="18:18" x14ac:dyDescent="0.25">
      <c r="R458" s="44">
        <v>1.5391300000000001E-277</v>
      </c>
    </row>
    <row r="459" spans="18:18" x14ac:dyDescent="0.25">
      <c r="R459" s="44">
        <v>8.17368E-271</v>
      </c>
    </row>
    <row r="460" spans="18:18" x14ac:dyDescent="0.25">
      <c r="R460" s="44">
        <v>7.5883199999999999E-256</v>
      </c>
    </row>
    <row r="461" spans="18:18" x14ac:dyDescent="0.25">
      <c r="R461" s="44">
        <v>1.9289199999999999E-239</v>
      </c>
    </row>
    <row r="462" spans="18:18" x14ac:dyDescent="0.25">
      <c r="R462" s="44">
        <v>3.33382E-225</v>
      </c>
    </row>
    <row r="463" spans="18:18" x14ac:dyDescent="0.25">
      <c r="R463" s="44">
        <v>2.0363999999999999E-214</v>
      </c>
    </row>
    <row r="464" spans="18:18" x14ac:dyDescent="0.25">
      <c r="R464" s="44">
        <v>5.8578900000000004E-206</v>
      </c>
    </row>
    <row r="465" spans="16:18" x14ac:dyDescent="0.25">
      <c r="R465" s="44">
        <v>9.1572299999999994E-200</v>
      </c>
    </row>
    <row r="466" spans="16:18" x14ac:dyDescent="0.25">
      <c r="P466" s="44"/>
      <c r="R466" s="44">
        <v>2.8948800000000001E-19</v>
      </c>
    </row>
    <row r="467" spans="16:18" x14ac:dyDescent="0.25">
      <c r="R467" s="44">
        <v>6.3324600000000001E-19</v>
      </c>
    </row>
    <row r="468" spans="16:18" x14ac:dyDescent="0.25">
      <c r="R468" s="44">
        <v>5.6078900000000003E-18</v>
      </c>
    </row>
    <row r="469" spans="16:18" x14ac:dyDescent="0.25">
      <c r="R469" s="44">
        <v>1.2506199999999999E-16</v>
      </c>
    </row>
    <row r="470" spans="16:18" x14ac:dyDescent="0.25">
      <c r="R470" s="44">
        <v>3.1445900000000001E-15</v>
      </c>
    </row>
    <row r="471" spans="16:18" x14ac:dyDescent="0.25">
      <c r="R471" s="44">
        <v>5.9488900000000003E-14</v>
      </c>
    </row>
    <row r="472" spans="16:18" x14ac:dyDescent="0.25">
      <c r="R472" s="44">
        <v>7.3776699999999998E-13</v>
      </c>
    </row>
    <row r="473" spans="16:18" x14ac:dyDescent="0.25">
      <c r="R473" s="44">
        <v>6.0427799999999998E-12</v>
      </c>
    </row>
    <row r="474" spans="16:18" x14ac:dyDescent="0.25">
      <c r="R474" s="44">
        <v>3.4569799999999998E-11</v>
      </c>
    </row>
    <row r="475" spans="16:18" x14ac:dyDescent="0.25">
      <c r="R475" s="44">
        <v>4.8644800000000003E-12</v>
      </c>
    </row>
    <row r="476" spans="16:18" x14ac:dyDescent="0.25">
      <c r="R476" s="44">
        <v>4.2393000000000002E-11</v>
      </c>
    </row>
    <row r="477" spans="16:18" x14ac:dyDescent="0.25">
      <c r="R477" s="44">
        <v>1.61065E-10</v>
      </c>
    </row>
    <row r="478" spans="16:18" x14ac:dyDescent="0.25">
      <c r="R478" s="44">
        <v>1.1885300000000001E-10</v>
      </c>
    </row>
    <row r="479" spans="16:18" x14ac:dyDescent="0.25">
      <c r="R479" s="44">
        <v>2.5688999999999998E-11</v>
      </c>
    </row>
    <row r="480" spans="16:18" x14ac:dyDescent="0.25">
      <c r="R480" s="44">
        <v>4.62492E-12</v>
      </c>
    </row>
    <row r="481" spans="18:18" x14ac:dyDescent="0.25">
      <c r="R481" s="44">
        <v>1.17617E-12</v>
      </c>
    </row>
    <row r="482" spans="18:18" x14ac:dyDescent="0.25">
      <c r="R482" s="44">
        <v>2.0257200000000001E-13</v>
      </c>
    </row>
    <row r="483" spans="18:18" x14ac:dyDescent="0.25">
      <c r="R483" s="44">
        <v>1.30183E-13</v>
      </c>
    </row>
    <row r="484" spans="18:18" x14ac:dyDescent="0.25">
      <c r="R484" s="44">
        <v>1.3843500000000001E-13</v>
      </c>
    </row>
    <row r="485" spans="18:18" x14ac:dyDescent="0.25">
      <c r="R485" s="44">
        <v>1.1665800000000001E-13</v>
      </c>
    </row>
    <row r="486" spans="18:18" x14ac:dyDescent="0.25">
      <c r="R486" s="44">
        <v>4.2898900000000001E-14</v>
      </c>
    </row>
    <row r="487" spans="18:18" x14ac:dyDescent="0.25">
      <c r="R487" s="44">
        <v>2.5199999999999999E-13</v>
      </c>
    </row>
    <row r="488" spans="18:18" x14ac:dyDescent="0.25">
      <c r="R488" s="44">
        <v>2.6674199999999998E-13</v>
      </c>
    </row>
    <row r="489" spans="18:18" x14ac:dyDescent="0.25">
      <c r="R489" s="44">
        <v>3.6267299999999998E-12</v>
      </c>
    </row>
    <row r="490" spans="18:18" x14ac:dyDescent="0.25">
      <c r="R490" s="44">
        <v>1.2357499999999999E-11</v>
      </c>
    </row>
    <row r="491" spans="18:18" x14ac:dyDescent="0.25">
      <c r="R491" s="44">
        <v>1.6530899999999999E-10</v>
      </c>
    </row>
    <row r="492" spans="18:18" x14ac:dyDescent="0.25">
      <c r="R492" s="44">
        <v>2.52246E-9</v>
      </c>
    </row>
    <row r="493" spans="18:18" x14ac:dyDescent="0.25">
      <c r="R493" s="44">
        <v>1.2717400000000001E-8</v>
      </c>
    </row>
    <row r="494" spans="18:18" x14ac:dyDescent="0.25">
      <c r="R494" s="44">
        <v>5.1910900000000002E-8</v>
      </c>
    </row>
    <row r="495" spans="18:18" x14ac:dyDescent="0.25">
      <c r="R495" s="44">
        <v>1.37679E-7</v>
      </c>
    </row>
    <row r="496" spans="18:18" x14ac:dyDescent="0.25">
      <c r="R496" s="44">
        <v>2.1010200000000001E-7</v>
      </c>
    </row>
    <row r="497" spans="18:18" x14ac:dyDescent="0.25">
      <c r="R497" s="44">
        <v>6.9086100000000004E-10</v>
      </c>
    </row>
    <row r="498" spans="18:18" x14ac:dyDescent="0.25">
      <c r="R498" s="44">
        <v>7.7139699999999993E-12</v>
      </c>
    </row>
    <row r="499" spans="18:18" x14ac:dyDescent="0.25">
      <c r="R499" s="44">
        <v>1.7293699999999999E-12</v>
      </c>
    </row>
    <row r="500" spans="18:18" x14ac:dyDescent="0.25">
      <c r="R500" s="44">
        <v>1.02728E-12</v>
      </c>
    </row>
    <row r="501" spans="18:18" x14ac:dyDescent="0.25">
      <c r="R501" s="44">
        <v>9.7920399999999999E-13</v>
      </c>
    </row>
    <row r="502" spans="18:18" x14ac:dyDescent="0.25">
      <c r="R502" s="44">
        <v>7.5092299999999999E-12</v>
      </c>
    </row>
    <row r="503" spans="18:18" x14ac:dyDescent="0.25">
      <c r="R503" s="44">
        <v>5.1037399999999997E-11</v>
      </c>
    </row>
    <row r="504" spans="18:18" x14ac:dyDescent="0.25">
      <c r="R504" s="44">
        <v>2.9591500000000001E-10</v>
      </c>
    </row>
    <row r="505" spans="18:18" x14ac:dyDescent="0.25">
      <c r="R505" s="44">
        <v>1.26272E-9</v>
      </c>
    </row>
    <row r="506" spans="18:18" x14ac:dyDescent="0.25">
      <c r="R506" s="44">
        <v>9.6331400000000009E-10</v>
      </c>
    </row>
    <row r="507" spans="18:18" x14ac:dyDescent="0.25">
      <c r="R507" s="44">
        <v>9.1942599999999996E-10</v>
      </c>
    </row>
    <row r="508" spans="18:18" x14ac:dyDescent="0.25">
      <c r="R508" s="44">
        <v>3.6125600000000002E-9</v>
      </c>
    </row>
    <row r="509" spans="18:18" x14ac:dyDescent="0.25">
      <c r="R509" s="44">
        <v>1.7461099999999999E-8</v>
      </c>
    </row>
    <row r="510" spans="18:18" x14ac:dyDescent="0.25">
      <c r="R510" s="44">
        <v>8.50175E-8</v>
      </c>
    </row>
    <row r="511" spans="18:18" x14ac:dyDescent="0.25">
      <c r="R511" s="44">
        <v>3.1313299999999998E-7</v>
      </c>
    </row>
    <row r="512" spans="18:18" x14ac:dyDescent="0.25">
      <c r="R512" s="44">
        <v>2.9840799999999998E-7</v>
      </c>
    </row>
    <row r="513" spans="18:18" x14ac:dyDescent="0.25">
      <c r="R513" s="44">
        <v>5.5330699999999998E-8</v>
      </c>
    </row>
    <row r="514" spans="18:18" x14ac:dyDescent="0.25">
      <c r="R514" s="44">
        <v>2.3447599999999999E-7</v>
      </c>
    </row>
    <row r="515" spans="18:18" x14ac:dyDescent="0.25">
      <c r="R515" s="44">
        <v>5.5133799999999997E-5</v>
      </c>
    </row>
    <row r="516" spans="18:18" x14ac:dyDescent="0.25">
      <c r="R516" s="7">
        <v>2.8165199999999999E-3</v>
      </c>
    </row>
    <row r="517" spans="18:18" x14ac:dyDescent="0.25">
      <c r="R517" s="7">
        <v>1.85507E-2</v>
      </c>
    </row>
    <row r="518" spans="18:18" x14ac:dyDescent="0.25">
      <c r="R518" s="7">
        <v>4.2006099999999998E-2</v>
      </c>
    </row>
    <row r="519" spans="18:18" x14ac:dyDescent="0.25">
      <c r="R519" s="7">
        <v>5.8366599999999998E-2</v>
      </c>
    </row>
    <row r="520" spans="18:18" x14ac:dyDescent="0.25">
      <c r="R520" s="7">
        <v>6.7405099999999996E-2</v>
      </c>
    </row>
    <row r="521" spans="18:18" x14ac:dyDescent="0.25">
      <c r="R521" s="7">
        <v>8.3668500000000007E-2</v>
      </c>
    </row>
    <row r="522" spans="18:18" x14ac:dyDescent="0.25">
      <c r="R522" s="7">
        <v>6.9220599999999993E-2</v>
      </c>
    </row>
    <row r="523" spans="18:18" x14ac:dyDescent="0.25">
      <c r="R523" s="7">
        <v>5.5603699999999999E-2</v>
      </c>
    </row>
    <row r="524" spans="18:18" x14ac:dyDescent="0.25">
      <c r="R524" s="7">
        <v>4.0488299999999998E-2</v>
      </c>
    </row>
    <row r="525" spans="18:18" x14ac:dyDescent="0.25">
      <c r="R525" s="7">
        <v>3.2163999999999998E-2</v>
      </c>
    </row>
    <row r="526" spans="18:18" x14ac:dyDescent="0.25">
      <c r="R526" s="7">
        <v>1.6231099999999998E-2</v>
      </c>
    </row>
    <row r="527" spans="18:18" x14ac:dyDescent="0.25">
      <c r="R527" s="7">
        <v>5.8686600000000004E-3</v>
      </c>
    </row>
    <row r="528" spans="18:18" x14ac:dyDescent="0.25">
      <c r="R528" s="7">
        <v>5.35558E-4</v>
      </c>
    </row>
    <row r="529" spans="18:18" x14ac:dyDescent="0.25">
      <c r="R529" s="44">
        <v>3.5231100000000002E-5</v>
      </c>
    </row>
    <row r="530" spans="18:18" x14ac:dyDescent="0.25">
      <c r="R530" s="44">
        <v>4.0544899999999999E-7</v>
      </c>
    </row>
    <row r="531" spans="18:18" x14ac:dyDescent="0.25">
      <c r="R531" s="44">
        <v>4.0172200000000002E-8</v>
      </c>
    </row>
    <row r="532" spans="18:18" x14ac:dyDescent="0.25">
      <c r="R532" s="44">
        <v>6.05072E-9</v>
      </c>
    </row>
    <row r="533" spans="18:18" x14ac:dyDescent="0.25">
      <c r="R533" s="44">
        <v>7.9860200000000003E-10</v>
      </c>
    </row>
    <row r="534" spans="18:18" x14ac:dyDescent="0.25">
      <c r="R534" s="44">
        <v>2.0234099999999999E-11</v>
      </c>
    </row>
    <row r="535" spans="18:18" x14ac:dyDescent="0.25">
      <c r="R535" s="44">
        <v>9.4276800000000009E-13</v>
      </c>
    </row>
    <row r="536" spans="18:18" x14ac:dyDescent="0.25">
      <c r="R536" s="44">
        <v>1.0237799999999999E-14</v>
      </c>
    </row>
    <row r="537" spans="18:18" x14ac:dyDescent="0.25">
      <c r="R537" s="44">
        <v>1.38175E-15</v>
      </c>
    </row>
    <row r="538" spans="18:18" x14ac:dyDescent="0.25">
      <c r="R538" s="44">
        <v>2.4080899999999999E-16</v>
      </c>
    </row>
    <row r="539" spans="18:18" x14ac:dyDescent="0.25">
      <c r="R539" s="44">
        <v>3.0904100000000001E-16</v>
      </c>
    </row>
    <row r="540" spans="18:18" x14ac:dyDescent="0.25">
      <c r="R540" s="44">
        <v>8.8385600000000006E-15</v>
      </c>
    </row>
    <row r="541" spans="18:18" x14ac:dyDescent="0.25">
      <c r="R541" s="44">
        <v>6.1639699999999994E-14</v>
      </c>
    </row>
    <row r="542" spans="18:18" x14ac:dyDescent="0.25">
      <c r="R542" s="44">
        <v>4.2084599999999998E-15</v>
      </c>
    </row>
    <row r="543" spans="18:18" x14ac:dyDescent="0.25">
      <c r="R543" s="44">
        <v>4.2172600000000002E-15</v>
      </c>
    </row>
    <row r="544" spans="18:18" x14ac:dyDescent="0.25">
      <c r="R544" s="44">
        <v>3.78074E-15</v>
      </c>
    </row>
    <row r="545" spans="18:18" x14ac:dyDescent="0.25">
      <c r="R545" s="44">
        <v>2.0228100000000001E-17</v>
      </c>
    </row>
    <row r="546" spans="18:18" x14ac:dyDescent="0.25">
      <c r="R546" s="44">
        <v>7.2207399999999998E-19</v>
      </c>
    </row>
    <row r="547" spans="18:18" x14ac:dyDescent="0.25">
      <c r="R547" s="44">
        <v>5.5922799999999996E-20</v>
      </c>
    </row>
    <row r="548" spans="18:18" x14ac:dyDescent="0.25">
      <c r="R548" s="44">
        <v>9.1705100000000007E-25</v>
      </c>
    </row>
    <row r="549" spans="18:18" x14ac:dyDescent="0.25">
      <c r="R549" s="44">
        <v>1.82743E-26</v>
      </c>
    </row>
    <row r="550" spans="18:18" x14ac:dyDescent="0.25">
      <c r="R550" s="44">
        <v>8.6409399999999992E-25</v>
      </c>
    </row>
    <row r="551" spans="18:18" x14ac:dyDescent="0.25">
      <c r="R551" s="44">
        <v>1.7377899999999999E-19</v>
      </c>
    </row>
    <row r="552" spans="18:18" x14ac:dyDescent="0.25">
      <c r="R552" s="44">
        <v>8.1524800000000003E-15</v>
      </c>
    </row>
    <row r="553" spans="18:18" x14ac:dyDescent="0.25">
      <c r="R553" s="44">
        <v>3.7719400000000002E-13</v>
      </c>
    </row>
    <row r="554" spans="18:18" x14ac:dyDescent="0.25">
      <c r="R554" s="44">
        <v>2.83648E-12</v>
      </c>
    </row>
    <row r="555" spans="18:18" x14ac:dyDescent="0.25">
      <c r="R555" s="44">
        <v>1.5487999999999999E-11</v>
      </c>
    </row>
    <row r="556" spans="18:18" x14ac:dyDescent="0.25">
      <c r="R556" s="44">
        <v>4.7305199999999995E-10</v>
      </c>
    </row>
    <row r="557" spans="18:18" x14ac:dyDescent="0.25">
      <c r="R557" s="44">
        <v>6.1417800000000004E-8</v>
      </c>
    </row>
    <row r="558" spans="18:18" x14ac:dyDescent="0.25">
      <c r="R558" s="44">
        <v>1.4693599999999999E-5</v>
      </c>
    </row>
    <row r="559" spans="18:18" x14ac:dyDescent="0.25">
      <c r="R559" s="7">
        <v>7.8436499999999998E-4</v>
      </c>
    </row>
    <row r="560" spans="18:18" x14ac:dyDescent="0.25">
      <c r="R560" s="7">
        <v>5.2321599999999996E-3</v>
      </c>
    </row>
    <row r="561" spans="18:18" x14ac:dyDescent="0.25">
      <c r="R561" s="7">
        <v>9.1632899999999993E-3</v>
      </c>
    </row>
    <row r="562" spans="18:18" x14ac:dyDescent="0.25">
      <c r="R562" s="7">
        <v>1.1523200000000001E-2</v>
      </c>
    </row>
    <row r="563" spans="18:18" x14ac:dyDescent="0.25">
      <c r="R563" s="7">
        <v>1.7979999999999999E-2</v>
      </c>
    </row>
    <row r="564" spans="18:18" x14ac:dyDescent="0.25">
      <c r="R564" s="7">
        <v>2.9032800000000001E-2</v>
      </c>
    </row>
    <row r="565" spans="18:18" x14ac:dyDescent="0.25">
      <c r="R565" s="7">
        <v>4.4202499999999999E-2</v>
      </c>
    </row>
    <row r="566" spans="18:18" x14ac:dyDescent="0.25">
      <c r="R566" s="7">
        <v>5.6855799999999998E-2</v>
      </c>
    </row>
    <row r="567" spans="18:18" x14ac:dyDescent="0.25">
      <c r="R567" s="7">
        <v>6.0038500000000002E-2</v>
      </c>
    </row>
    <row r="568" spans="18:18" x14ac:dyDescent="0.25">
      <c r="R568" s="7">
        <v>5.5148999999999997E-2</v>
      </c>
    </row>
    <row r="569" spans="18:18" x14ac:dyDescent="0.25">
      <c r="R569" s="7">
        <v>6.2463400000000002E-2</v>
      </c>
    </row>
    <row r="570" spans="18:18" x14ac:dyDescent="0.25">
      <c r="R570" s="7">
        <v>7.6426999999999995E-2</v>
      </c>
    </row>
    <row r="571" spans="18:18" x14ac:dyDescent="0.25">
      <c r="R571" s="7">
        <v>1.44367E-2</v>
      </c>
    </row>
    <row r="572" spans="18:18" x14ac:dyDescent="0.25">
      <c r="R572" s="7">
        <v>8.3234900000000002E-4</v>
      </c>
    </row>
    <row r="573" spans="18:18" x14ac:dyDescent="0.25">
      <c r="R573" s="44">
        <v>1.9087199999999999E-5</v>
      </c>
    </row>
    <row r="574" spans="18:18" x14ac:dyDescent="0.25">
      <c r="R574" s="44">
        <v>8.2446700000000005E-7</v>
      </c>
    </row>
    <row r="575" spans="18:18" x14ac:dyDescent="0.25">
      <c r="R575" s="44">
        <v>2.0242000000000001E-7</v>
      </c>
    </row>
    <row r="576" spans="18:18" x14ac:dyDescent="0.25">
      <c r="R576" s="44">
        <v>1.66695E-7</v>
      </c>
    </row>
    <row r="577" spans="18:18" x14ac:dyDescent="0.25">
      <c r="R577" s="44">
        <v>2.10609E-7</v>
      </c>
    </row>
    <row r="578" spans="18:18" x14ac:dyDescent="0.25">
      <c r="R578" s="44">
        <v>2.8485000000000001E-7</v>
      </c>
    </row>
    <row r="579" spans="18:18" x14ac:dyDescent="0.25">
      <c r="R579" s="44">
        <v>3.7230799999999997E-7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53"/>
  <sheetViews>
    <sheetView workbookViewId="0"/>
  </sheetViews>
  <sheetFormatPr defaultRowHeight="15" x14ac:dyDescent="0.25"/>
  <cols>
    <col min="2" max="2" width="12.28515625" customWidth="1"/>
    <col min="3" max="3" width="16.140625" customWidth="1"/>
    <col min="4" max="4" width="15" customWidth="1"/>
    <col min="5" max="5" width="12.42578125" customWidth="1"/>
    <col min="6" max="6" width="13.85546875" customWidth="1"/>
    <col min="7" max="7" width="14.5703125" customWidth="1"/>
    <col min="8" max="8" width="15.140625" customWidth="1"/>
    <col min="9" max="9" width="14" customWidth="1"/>
  </cols>
  <sheetData>
    <row r="2" spans="1:19" ht="47.25" x14ac:dyDescent="0.25">
      <c r="A2" s="146" t="s">
        <v>1</v>
      </c>
      <c r="B2" s="146" t="s">
        <v>3</v>
      </c>
      <c r="C2" s="146" t="s">
        <v>4</v>
      </c>
      <c r="D2" s="146" t="s">
        <v>97</v>
      </c>
      <c r="E2" s="146" t="s">
        <v>5</v>
      </c>
      <c r="F2" s="146" t="s">
        <v>218</v>
      </c>
      <c r="G2" s="146" t="s">
        <v>7</v>
      </c>
      <c r="H2" s="65" t="s">
        <v>379</v>
      </c>
      <c r="I2" s="146" t="s">
        <v>211</v>
      </c>
    </row>
    <row r="3" spans="1:19" ht="15.75" x14ac:dyDescent="0.25">
      <c r="A3" s="89">
        <v>1970</v>
      </c>
      <c r="B3" s="128">
        <v>632.59500000000003</v>
      </c>
      <c r="C3" s="128">
        <v>335.00799999999998</v>
      </c>
      <c r="D3" s="95">
        <v>621.02700000000004</v>
      </c>
      <c r="E3" s="91">
        <v>1</v>
      </c>
      <c r="F3" s="128">
        <v>107.55800000000001</v>
      </c>
      <c r="G3" s="93">
        <v>0</v>
      </c>
      <c r="H3" s="67">
        <v>0</v>
      </c>
      <c r="I3" s="91">
        <v>0</v>
      </c>
    </row>
    <row r="4" spans="1:19" ht="15.75" x14ac:dyDescent="0.25">
      <c r="A4" s="89">
        <v>1971</v>
      </c>
      <c r="B4" s="128">
        <v>624.59199999999998</v>
      </c>
      <c r="C4" s="128">
        <v>335.00799999999998</v>
      </c>
      <c r="D4" s="95">
        <v>613.024</v>
      </c>
      <c r="E4" s="91">
        <v>1</v>
      </c>
      <c r="F4" s="128">
        <v>107.55800000000001</v>
      </c>
      <c r="G4" s="93">
        <v>1.3</v>
      </c>
      <c r="H4" s="74">
        <v>2.74679E-2</v>
      </c>
      <c r="I4" s="68">
        <v>2.0933100000000001E-3</v>
      </c>
      <c r="K4" s="97"/>
    </row>
    <row r="5" spans="1:19" ht="15.75" x14ac:dyDescent="0.25">
      <c r="A5" s="89">
        <v>1972</v>
      </c>
      <c r="B5" s="128">
        <v>616.23400000000004</v>
      </c>
      <c r="C5" s="128">
        <v>334.32</v>
      </c>
      <c r="D5" s="95">
        <v>604.66499999999996</v>
      </c>
      <c r="E5" s="128">
        <v>1</v>
      </c>
      <c r="F5" s="128">
        <v>107.53400000000001</v>
      </c>
      <c r="G5" s="93">
        <v>2.7</v>
      </c>
      <c r="H5" s="74">
        <v>5.6225400000000002E-2</v>
      </c>
      <c r="I5" s="68">
        <v>4.3565599999999998E-3</v>
      </c>
      <c r="K5" s="97"/>
      <c r="Q5" s="2"/>
    </row>
    <row r="6" spans="1:19" ht="15.75" x14ac:dyDescent="0.25">
      <c r="A6" s="89">
        <v>1973</v>
      </c>
      <c r="B6" s="128">
        <v>608.41200000000003</v>
      </c>
      <c r="C6" s="128">
        <v>332.89800000000002</v>
      </c>
      <c r="D6" s="95">
        <v>596.84299999999996</v>
      </c>
      <c r="E6" s="130">
        <v>0.99370099999999995</v>
      </c>
      <c r="F6" s="128">
        <v>107.485</v>
      </c>
      <c r="G6" s="93">
        <v>4</v>
      </c>
      <c r="H6" s="74">
        <v>8.2987599999999995E-2</v>
      </c>
      <c r="I6" s="68">
        <v>6.4807700000000003E-3</v>
      </c>
      <c r="K6" s="97"/>
      <c r="Q6" s="2"/>
    </row>
    <row r="7" spans="1:19" ht="15.75" x14ac:dyDescent="0.25">
      <c r="A7" s="89">
        <v>1974</v>
      </c>
      <c r="B7" s="128">
        <v>600.17600000000004</v>
      </c>
      <c r="C7" s="128">
        <v>330.84199999999998</v>
      </c>
      <c r="D7" s="95">
        <v>588.60699999999997</v>
      </c>
      <c r="E7" s="130">
        <v>0.98756600000000005</v>
      </c>
      <c r="F7" s="128">
        <v>107.413</v>
      </c>
      <c r="G7" s="93">
        <v>5.4</v>
      </c>
      <c r="H7" s="74">
        <v>0.11124000000000001</v>
      </c>
      <c r="I7" s="68">
        <v>8.8002700000000007E-3</v>
      </c>
      <c r="K7" s="97"/>
      <c r="Q7" s="2"/>
    </row>
    <row r="8" spans="1:19" ht="15.75" x14ac:dyDescent="0.25">
      <c r="A8" s="89">
        <v>1975</v>
      </c>
      <c r="B8" s="128">
        <v>595.072</v>
      </c>
      <c r="C8" s="128">
        <v>328.16500000000002</v>
      </c>
      <c r="D8" s="95">
        <v>583.50300000000004</v>
      </c>
      <c r="E8" s="130">
        <v>0.979576</v>
      </c>
      <c r="F8" s="128">
        <v>107.318</v>
      </c>
      <c r="G8" s="93">
        <v>6.1</v>
      </c>
      <c r="H8" s="74">
        <v>0.12798999999999999</v>
      </c>
      <c r="I8" s="68">
        <v>1.0016000000000001E-2</v>
      </c>
      <c r="K8" s="97"/>
      <c r="Q8" s="2"/>
    </row>
    <row r="9" spans="1:19" ht="15.75" x14ac:dyDescent="0.25">
      <c r="A9" s="89">
        <v>1976</v>
      </c>
      <c r="B9" s="128">
        <v>566.12800000000004</v>
      </c>
      <c r="C9" s="128">
        <v>325.33300000000003</v>
      </c>
      <c r="D9" s="95">
        <v>554.55899999999997</v>
      </c>
      <c r="E9" s="130">
        <v>0.97111999999999998</v>
      </c>
      <c r="F9" s="128">
        <v>107.21599999999999</v>
      </c>
      <c r="G9" s="93">
        <v>12.5</v>
      </c>
      <c r="H9" s="74">
        <v>0.232318</v>
      </c>
      <c r="I9" s="68">
        <v>2.0688399999999999E-2</v>
      </c>
      <c r="K9" s="97"/>
      <c r="Q9" s="2"/>
    </row>
    <row r="10" spans="1:19" ht="15.75" x14ac:dyDescent="0.25">
      <c r="A10" s="89">
        <v>1977</v>
      </c>
      <c r="B10" s="128">
        <v>570.67200000000003</v>
      </c>
      <c r="C10" s="128">
        <v>319.238</v>
      </c>
      <c r="D10" s="95">
        <v>559.10299999999995</v>
      </c>
      <c r="E10" s="130">
        <v>0.95292600000000005</v>
      </c>
      <c r="F10" s="128">
        <v>106.992</v>
      </c>
      <c r="G10" s="93">
        <v>10.8</v>
      </c>
      <c r="H10" s="74">
        <v>0.21384300000000001</v>
      </c>
      <c r="I10" s="68">
        <v>1.8177499999999999E-2</v>
      </c>
      <c r="K10" s="97"/>
      <c r="Q10" s="2"/>
      <c r="S10" s="2"/>
    </row>
    <row r="11" spans="1:19" ht="15.75" x14ac:dyDescent="0.25">
      <c r="A11" s="89">
        <v>1978</v>
      </c>
      <c r="B11" s="128">
        <v>519.65499999999997</v>
      </c>
      <c r="C11" s="128">
        <v>314.72000000000003</v>
      </c>
      <c r="D11" s="95">
        <v>508.08600000000001</v>
      </c>
      <c r="E11" s="130">
        <v>0.93944000000000005</v>
      </c>
      <c r="F11" s="128">
        <v>106.82</v>
      </c>
      <c r="G11" s="93">
        <v>23.1</v>
      </c>
      <c r="H11" s="74">
        <v>0.39663100000000001</v>
      </c>
      <c r="I11" s="68">
        <v>3.9365400000000002E-2</v>
      </c>
      <c r="K11" s="97"/>
      <c r="Q11" s="2"/>
    </row>
    <row r="12" spans="1:19" ht="15.75" x14ac:dyDescent="0.25">
      <c r="A12" s="89">
        <v>1979</v>
      </c>
      <c r="B12" s="128">
        <v>568.70699999999999</v>
      </c>
      <c r="C12" s="128">
        <v>304.02300000000002</v>
      </c>
      <c r="D12" s="95">
        <v>557.13800000000003</v>
      </c>
      <c r="E12" s="130">
        <v>0.90751199999999999</v>
      </c>
      <c r="F12" s="128">
        <v>106.39700000000001</v>
      </c>
      <c r="G12" s="93">
        <v>10</v>
      </c>
      <c r="H12" s="74">
        <v>0.21701599999999999</v>
      </c>
      <c r="I12" s="68">
        <v>1.7563200000000001E-2</v>
      </c>
      <c r="K12" s="97"/>
      <c r="Q12" s="2"/>
    </row>
    <row r="13" spans="1:19" ht="15.75" x14ac:dyDescent="0.25">
      <c r="A13" s="89">
        <v>1980</v>
      </c>
      <c r="B13" s="128">
        <v>575.87800000000004</v>
      </c>
      <c r="C13" s="128">
        <v>301.69499999999999</v>
      </c>
      <c r="D13" s="95">
        <v>564.30899999999997</v>
      </c>
      <c r="E13" s="130">
        <v>0.90056199999999997</v>
      </c>
      <c r="F13" s="128">
        <v>67.606099999999998</v>
      </c>
      <c r="G13" s="93">
        <v>8.23</v>
      </c>
      <c r="H13" s="74">
        <v>0.19009200000000001</v>
      </c>
      <c r="I13" s="68">
        <v>1.4543499999999999E-2</v>
      </c>
      <c r="K13" s="97"/>
      <c r="Q13" s="2"/>
      <c r="S13" s="2"/>
    </row>
    <row r="14" spans="1:19" ht="15.75" x14ac:dyDescent="0.25">
      <c r="A14" s="89">
        <v>1981</v>
      </c>
      <c r="B14" s="128">
        <v>523.85799999999995</v>
      </c>
      <c r="C14" s="128">
        <v>300.79399999999998</v>
      </c>
      <c r="D14" s="95">
        <v>512.28899999999999</v>
      </c>
      <c r="E14" s="130">
        <v>0.89787099999999997</v>
      </c>
      <c r="F14" s="128">
        <v>102.5</v>
      </c>
      <c r="G14" s="93">
        <v>18.55</v>
      </c>
      <c r="H14" s="74">
        <v>0.37174400000000002</v>
      </c>
      <c r="I14" s="68">
        <v>3.2863700000000003E-2</v>
      </c>
      <c r="K14" s="97"/>
      <c r="Q14" s="2"/>
      <c r="S14" s="2"/>
    </row>
    <row r="15" spans="1:19" ht="15.75" x14ac:dyDescent="0.25">
      <c r="A15" s="89">
        <v>1982</v>
      </c>
      <c r="B15" s="128">
        <v>542.15599999999995</v>
      </c>
      <c r="C15" s="128">
        <v>293.42099999999999</v>
      </c>
      <c r="D15" s="95">
        <v>530.58799999999997</v>
      </c>
      <c r="E15" s="130">
        <v>0.87586299999999995</v>
      </c>
      <c r="F15" s="128">
        <v>82.211600000000004</v>
      </c>
      <c r="G15" s="93">
        <v>16.57</v>
      </c>
      <c r="H15" s="74">
        <v>0.31888499999999997</v>
      </c>
      <c r="I15" s="68">
        <v>3.0722900000000001E-2</v>
      </c>
      <c r="K15" s="97"/>
      <c r="Q15" s="2"/>
      <c r="S15" s="2"/>
    </row>
    <row r="16" spans="1:19" ht="15.75" x14ac:dyDescent="0.25">
      <c r="A16" s="89">
        <v>1983</v>
      </c>
      <c r="B16" s="128">
        <v>553.84400000000005</v>
      </c>
      <c r="C16" s="128">
        <v>283.04599999999999</v>
      </c>
      <c r="D16" s="95">
        <v>542.27499999999998</v>
      </c>
      <c r="E16" s="130">
        <v>0.84489599999999998</v>
      </c>
      <c r="F16" s="128">
        <v>88.554900000000004</v>
      </c>
      <c r="G16" s="93">
        <v>13.04</v>
      </c>
      <c r="H16" s="74">
        <v>0.27518300000000001</v>
      </c>
      <c r="I16" s="68">
        <v>2.4950099999999999E-2</v>
      </c>
      <c r="K16" s="97"/>
      <c r="Q16" s="2"/>
      <c r="S16" s="2"/>
    </row>
    <row r="17" spans="1:19" ht="15.75" x14ac:dyDescent="0.25">
      <c r="A17" s="89">
        <v>1984</v>
      </c>
      <c r="B17" s="128">
        <v>553.56399999999996</v>
      </c>
      <c r="C17" s="128">
        <v>274.41199999999998</v>
      </c>
      <c r="D17" s="95">
        <v>541.995</v>
      </c>
      <c r="E17" s="130">
        <v>0.81911999999999996</v>
      </c>
      <c r="F17" s="128">
        <v>101.29300000000001</v>
      </c>
      <c r="G17" s="93">
        <v>13.620000000000001</v>
      </c>
      <c r="H17" s="74">
        <v>0.280835</v>
      </c>
      <c r="I17" s="68">
        <v>2.6867800000000001E-2</v>
      </c>
      <c r="K17" s="97"/>
      <c r="Q17" s="2"/>
      <c r="S17" s="2"/>
    </row>
    <row r="18" spans="1:19" ht="15.75" x14ac:dyDescent="0.25">
      <c r="A18" s="89">
        <v>1985</v>
      </c>
      <c r="B18" s="128">
        <v>546.38</v>
      </c>
      <c r="C18" s="128">
        <v>265.976</v>
      </c>
      <c r="D18" s="95">
        <v>534.81100000000004</v>
      </c>
      <c r="E18" s="130">
        <v>0.79393899999999995</v>
      </c>
      <c r="F18" s="128">
        <v>73.118899999999996</v>
      </c>
      <c r="G18" s="93">
        <v>12.159999999999998</v>
      </c>
      <c r="H18" s="74">
        <v>0.29383300000000001</v>
      </c>
      <c r="I18" s="68">
        <v>2.4659799999999999E-2</v>
      </c>
      <c r="K18" s="97"/>
      <c r="Q18" s="2"/>
      <c r="S18" s="2"/>
    </row>
    <row r="19" spans="1:19" ht="15.75" x14ac:dyDescent="0.25">
      <c r="A19" s="89">
        <v>1986</v>
      </c>
      <c r="B19" s="128">
        <v>485.76600000000002</v>
      </c>
      <c r="C19" s="128">
        <v>259.72800000000001</v>
      </c>
      <c r="D19" s="95">
        <v>474.197</v>
      </c>
      <c r="E19" s="130">
        <v>0.77529099999999995</v>
      </c>
      <c r="F19" s="128">
        <v>120.771</v>
      </c>
      <c r="G19" s="93">
        <v>22.22</v>
      </c>
      <c r="H19" s="74">
        <v>0.49801299999999998</v>
      </c>
      <c r="I19" s="68">
        <v>4.5631699999999997E-2</v>
      </c>
      <c r="K19" s="97"/>
      <c r="Q19" s="2"/>
      <c r="S19" s="2"/>
    </row>
    <row r="20" spans="1:19" ht="15.75" x14ac:dyDescent="0.25">
      <c r="A20" s="89">
        <v>1987</v>
      </c>
      <c r="B20" s="128">
        <v>505.99099999999999</v>
      </c>
      <c r="C20" s="128">
        <v>249.87100000000001</v>
      </c>
      <c r="D20" s="95">
        <v>494.423</v>
      </c>
      <c r="E20" s="130">
        <v>0.74586600000000003</v>
      </c>
      <c r="F20" s="128">
        <v>107.39</v>
      </c>
      <c r="G20" s="93">
        <v>17.72</v>
      </c>
      <c r="H20" s="74">
        <v>0.42914999999999998</v>
      </c>
      <c r="I20" s="68">
        <v>3.8117600000000001E-2</v>
      </c>
      <c r="K20" s="97"/>
      <c r="Q20" s="2"/>
      <c r="S20" s="2"/>
    </row>
    <row r="21" spans="1:19" ht="15.75" x14ac:dyDescent="0.25">
      <c r="A21" s="89">
        <v>1988</v>
      </c>
      <c r="B21" s="128">
        <v>462.89100000000002</v>
      </c>
      <c r="C21" s="128">
        <v>242.643</v>
      </c>
      <c r="D21" s="95">
        <v>451.32299999999998</v>
      </c>
      <c r="E21" s="130">
        <v>0.72429100000000002</v>
      </c>
      <c r="F21" s="128">
        <v>103.833</v>
      </c>
      <c r="G21" s="93">
        <v>30.630000000000003</v>
      </c>
      <c r="H21" s="74">
        <v>0.59607600000000005</v>
      </c>
      <c r="I21" s="68">
        <v>6.6295000000000007E-2</v>
      </c>
      <c r="K21" s="97"/>
      <c r="Q21" s="2"/>
      <c r="S21" s="2"/>
    </row>
    <row r="22" spans="1:19" ht="15.75" x14ac:dyDescent="0.25">
      <c r="A22" s="89">
        <v>1989</v>
      </c>
      <c r="B22" s="128">
        <v>480.73700000000002</v>
      </c>
      <c r="C22" s="128">
        <v>232.15</v>
      </c>
      <c r="D22" s="95">
        <v>469.16800000000001</v>
      </c>
      <c r="E22" s="130">
        <v>0.69296999999999997</v>
      </c>
      <c r="F22" s="128">
        <v>108.318</v>
      </c>
      <c r="G22" s="93">
        <v>26.57</v>
      </c>
      <c r="H22" s="74">
        <v>0.53717800000000004</v>
      </c>
      <c r="I22" s="68">
        <v>5.8690600000000002E-2</v>
      </c>
      <c r="K22" s="98"/>
      <c r="Q22" s="2"/>
      <c r="S22" s="2"/>
    </row>
    <row r="23" spans="1:19" ht="15.75" x14ac:dyDescent="0.25">
      <c r="A23" s="89">
        <v>1990</v>
      </c>
      <c r="B23" s="128">
        <v>483.97399999999999</v>
      </c>
      <c r="C23" s="128">
        <v>228.95</v>
      </c>
      <c r="D23" s="95">
        <v>472.40499999999997</v>
      </c>
      <c r="E23" s="130">
        <v>0.68341799999999997</v>
      </c>
      <c r="F23" s="128">
        <v>61.646999999999998</v>
      </c>
      <c r="G23" s="93">
        <v>26.12</v>
      </c>
      <c r="H23" s="74">
        <v>0.52724199999999999</v>
      </c>
      <c r="I23" s="68">
        <v>5.7940600000000002E-2</v>
      </c>
      <c r="K23" s="97"/>
      <c r="Q23" s="2"/>
      <c r="S23" s="2"/>
    </row>
    <row r="24" spans="1:19" ht="15.75" x14ac:dyDescent="0.25">
      <c r="A24" s="89">
        <v>1991</v>
      </c>
      <c r="B24" s="128">
        <v>507.71199999999999</v>
      </c>
      <c r="C24" s="128">
        <v>228.33699999999999</v>
      </c>
      <c r="D24" s="95">
        <v>496.14299999999997</v>
      </c>
      <c r="E24" s="130">
        <v>0.68158700000000005</v>
      </c>
      <c r="F24" s="128">
        <v>64.364400000000003</v>
      </c>
      <c r="G24" s="93">
        <v>20.700000000000003</v>
      </c>
      <c r="H24" s="74">
        <v>0.44474999999999998</v>
      </c>
      <c r="I24" s="68">
        <v>4.5728600000000001E-2</v>
      </c>
      <c r="K24" s="97"/>
      <c r="Q24" s="2"/>
      <c r="S24" s="2"/>
    </row>
    <row r="25" spans="1:19" ht="15.75" x14ac:dyDescent="0.25">
      <c r="A25" s="89">
        <v>1992</v>
      </c>
      <c r="B25" s="128">
        <v>501.846</v>
      </c>
      <c r="C25" s="128">
        <v>230.602</v>
      </c>
      <c r="D25" s="95">
        <v>490.27699999999999</v>
      </c>
      <c r="E25" s="130">
        <v>0.68834799999999996</v>
      </c>
      <c r="F25" s="128">
        <v>65.444400000000002</v>
      </c>
      <c r="G25" s="93">
        <v>21.34</v>
      </c>
      <c r="H25" s="74">
        <v>0.46313500000000002</v>
      </c>
      <c r="I25" s="68">
        <v>4.8081699999999998E-2</v>
      </c>
      <c r="K25" s="97"/>
      <c r="Q25" s="2"/>
      <c r="S25" s="2"/>
    </row>
    <row r="26" spans="1:19" ht="15.75" x14ac:dyDescent="0.25">
      <c r="A26" s="89">
        <v>1993</v>
      </c>
      <c r="B26" s="128">
        <v>473.99299999999999</v>
      </c>
      <c r="C26" s="128">
        <v>226.86199999999999</v>
      </c>
      <c r="D26" s="95">
        <v>462.42399999999998</v>
      </c>
      <c r="E26" s="130">
        <v>0.67718400000000001</v>
      </c>
      <c r="F26" s="128">
        <v>107.40900000000001</v>
      </c>
      <c r="G26" s="93">
        <v>18.260000000000002</v>
      </c>
      <c r="H26" s="74">
        <v>0.52273599999999998</v>
      </c>
      <c r="I26" s="68">
        <v>4.2923099999999999E-2</v>
      </c>
      <c r="K26" s="97"/>
      <c r="Q26" s="2"/>
      <c r="S26" s="2"/>
    </row>
    <row r="27" spans="1:19" ht="15.75" x14ac:dyDescent="0.25">
      <c r="A27" s="89">
        <v>1994</v>
      </c>
      <c r="B27" s="128">
        <v>493.03100000000001</v>
      </c>
      <c r="C27" s="128">
        <v>219.07900000000001</v>
      </c>
      <c r="D27" s="95">
        <v>481.46300000000002</v>
      </c>
      <c r="E27" s="130">
        <v>0.65395400000000004</v>
      </c>
      <c r="F27" s="128">
        <v>88.960400000000007</v>
      </c>
      <c r="G27" s="93">
        <v>21.42</v>
      </c>
      <c r="H27" s="74">
        <v>0.49355599999999999</v>
      </c>
      <c r="I27" s="68">
        <v>5.3033799999999999E-2</v>
      </c>
      <c r="K27" s="97"/>
      <c r="Q27" s="2"/>
      <c r="S27" s="2"/>
    </row>
    <row r="28" spans="1:19" ht="15.75" x14ac:dyDescent="0.25">
      <c r="A28" s="89">
        <v>1995</v>
      </c>
      <c r="B28" s="128">
        <v>512.27700000000004</v>
      </c>
      <c r="C28" s="128">
        <v>206.59299999999999</v>
      </c>
      <c r="D28" s="95">
        <v>500.709</v>
      </c>
      <c r="E28" s="130">
        <v>0.61668100000000003</v>
      </c>
      <c r="F28" s="128">
        <v>76.441299999999998</v>
      </c>
      <c r="G28" s="93">
        <v>17.55</v>
      </c>
      <c r="H28" s="74">
        <v>0.42849199999999998</v>
      </c>
      <c r="I28" s="68">
        <v>4.44272E-2</v>
      </c>
      <c r="K28" s="97"/>
      <c r="Q28" s="2"/>
      <c r="S28" s="2"/>
    </row>
    <row r="29" spans="1:19" ht="15.75" x14ac:dyDescent="0.25">
      <c r="A29" s="89">
        <v>1996</v>
      </c>
      <c r="B29" s="128">
        <v>511.89600000000002</v>
      </c>
      <c r="C29" s="128">
        <v>201.733</v>
      </c>
      <c r="D29" s="95">
        <v>500.327</v>
      </c>
      <c r="E29" s="130">
        <v>0.60217299999999996</v>
      </c>
      <c r="F29" s="128">
        <v>91.850499999999997</v>
      </c>
      <c r="G29" s="93">
        <v>17.709999999999997</v>
      </c>
      <c r="H29" s="74">
        <v>0.43128899999999998</v>
      </c>
      <c r="I29" s="68">
        <v>4.4905199999999999E-2</v>
      </c>
      <c r="K29" s="97"/>
      <c r="Q29" s="2"/>
    </row>
    <row r="30" spans="1:19" ht="15.75" x14ac:dyDescent="0.25">
      <c r="A30" s="89">
        <v>1997</v>
      </c>
      <c r="B30" s="128">
        <v>400.06</v>
      </c>
      <c r="C30" s="128">
        <v>201.255</v>
      </c>
      <c r="D30" s="95">
        <v>388.49200000000002</v>
      </c>
      <c r="E30" s="130">
        <v>0.60074799999999995</v>
      </c>
      <c r="F30" s="128">
        <v>73.136700000000005</v>
      </c>
      <c r="G30" s="93">
        <v>41.120000000000005</v>
      </c>
      <c r="H30" s="74">
        <v>0.80714200000000003</v>
      </c>
      <c r="I30" s="68">
        <v>0.104902</v>
      </c>
      <c r="K30" s="97"/>
      <c r="Q30" s="2"/>
    </row>
    <row r="31" spans="1:19" ht="15.75" x14ac:dyDescent="0.25">
      <c r="A31" s="89">
        <v>1998</v>
      </c>
      <c r="B31" s="128">
        <v>378.34300000000002</v>
      </c>
      <c r="C31" s="128">
        <v>188.95699999999999</v>
      </c>
      <c r="D31" s="95">
        <v>366.77499999999998</v>
      </c>
      <c r="E31" s="130">
        <v>0.56403700000000001</v>
      </c>
      <c r="F31" s="128">
        <v>59.006999999999998</v>
      </c>
      <c r="G31" s="93">
        <v>42.68</v>
      </c>
      <c r="H31" s="74">
        <v>0.867892</v>
      </c>
      <c r="I31" s="68">
        <v>0.11480600000000001</v>
      </c>
      <c r="K31" s="97"/>
      <c r="Q31" s="2"/>
    </row>
    <row r="32" spans="1:19" ht="15.75" x14ac:dyDescent="0.25">
      <c r="A32" s="89">
        <v>1999</v>
      </c>
      <c r="B32" s="128">
        <v>380.238</v>
      </c>
      <c r="C32" s="128">
        <v>176.965</v>
      </c>
      <c r="D32" s="95">
        <v>368.67</v>
      </c>
      <c r="E32" s="130">
        <v>0.52824099999999996</v>
      </c>
      <c r="F32" s="128">
        <v>215.965</v>
      </c>
      <c r="G32" s="93">
        <v>39.21</v>
      </c>
      <c r="H32" s="74">
        <v>0.85975000000000001</v>
      </c>
      <c r="I32" s="68">
        <v>0.11305800000000001</v>
      </c>
      <c r="K32" s="97"/>
      <c r="Q32" s="2"/>
    </row>
    <row r="33" spans="1:19" ht="15.75" x14ac:dyDescent="0.25">
      <c r="A33" s="89">
        <v>2000</v>
      </c>
      <c r="B33" s="128">
        <v>336.73899999999998</v>
      </c>
      <c r="C33" s="128">
        <v>165.821</v>
      </c>
      <c r="D33" s="95">
        <v>325.17099999999999</v>
      </c>
      <c r="E33" s="130">
        <v>0.494977</v>
      </c>
      <c r="F33" s="128">
        <v>157.11799999999999</v>
      </c>
      <c r="G33" s="93">
        <v>47.47</v>
      </c>
      <c r="H33" s="74">
        <v>1.0044200000000001</v>
      </c>
      <c r="I33" s="68">
        <v>0.14856</v>
      </c>
      <c r="K33" s="97"/>
      <c r="Q33" s="2"/>
    </row>
    <row r="34" spans="1:19" ht="15.75" x14ac:dyDescent="0.25">
      <c r="A34" s="89">
        <v>2001</v>
      </c>
      <c r="B34" s="128">
        <v>286.12799999999999</v>
      </c>
      <c r="C34" s="128">
        <v>152.01</v>
      </c>
      <c r="D34" s="95">
        <v>274.55900000000003</v>
      </c>
      <c r="E34" s="130">
        <v>0.45375100000000002</v>
      </c>
      <c r="F34" s="128">
        <v>72.396199999999993</v>
      </c>
      <c r="G34" s="93">
        <v>65.259999999999991</v>
      </c>
      <c r="H34" s="74">
        <v>1.1593599999999999</v>
      </c>
      <c r="I34" s="68">
        <v>0.191607</v>
      </c>
      <c r="K34" s="97"/>
      <c r="Q34" s="2"/>
    </row>
    <row r="35" spans="1:19" ht="15.75" x14ac:dyDescent="0.25">
      <c r="A35" s="89">
        <v>2002</v>
      </c>
      <c r="B35" s="128">
        <v>299.74299999999999</v>
      </c>
      <c r="C35" s="128">
        <v>150.85900000000001</v>
      </c>
      <c r="D35" s="95">
        <v>288.17399999999998</v>
      </c>
      <c r="E35" s="130">
        <v>0.45031599999999999</v>
      </c>
      <c r="F35" s="128">
        <v>154.91499999999999</v>
      </c>
      <c r="G35" s="93">
        <v>66.84</v>
      </c>
      <c r="H35" s="74">
        <v>1.1196299999999999</v>
      </c>
      <c r="I35" s="68">
        <v>0.18670200000000001</v>
      </c>
      <c r="K35" s="97"/>
      <c r="Q35" s="2"/>
    </row>
    <row r="36" spans="1:19" ht="15.75" x14ac:dyDescent="0.25">
      <c r="A36" s="89">
        <v>2003</v>
      </c>
      <c r="B36" s="128">
        <v>364.50299999999999</v>
      </c>
      <c r="C36" s="128">
        <v>158.00700000000001</v>
      </c>
      <c r="D36" s="95">
        <v>352.93400000000003</v>
      </c>
      <c r="E36" s="130">
        <v>0.47165200000000002</v>
      </c>
      <c r="F36" s="128">
        <v>55.428199999999997</v>
      </c>
      <c r="G36" s="93">
        <v>46.39</v>
      </c>
      <c r="H36" s="74">
        <v>0.91416900000000001</v>
      </c>
      <c r="I36" s="68">
        <v>0.13387099999999999</v>
      </c>
      <c r="K36" s="97"/>
      <c r="Q36" s="2"/>
    </row>
    <row r="37" spans="1:19" ht="15.75" x14ac:dyDescent="0.25">
      <c r="A37" s="89">
        <v>2004</v>
      </c>
      <c r="B37" s="128">
        <v>379.209</v>
      </c>
      <c r="C37" s="128">
        <v>165.81899999999999</v>
      </c>
      <c r="D37" s="95">
        <v>367.64</v>
      </c>
      <c r="E37" s="130">
        <v>0.49497099999999999</v>
      </c>
      <c r="F37" s="128">
        <v>91.713700000000003</v>
      </c>
      <c r="G37" s="93">
        <v>47.650000000000006</v>
      </c>
      <c r="H37" s="74">
        <v>0.89536800000000005</v>
      </c>
      <c r="I37" s="68">
        <v>0.13012499999999999</v>
      </c>
      <c r="K37" s="97"/>
      <c r="Q37" s="2"/>
    </row>
    <row r="38" spans="1:19" ht="15.75" x14ac:dyDescent="0.25">
      <c r="A38" s="89">
        <v>2005</v>
      </c>
      <c r="B38" s="128">
        <v>370.858</v>
      </c>
      <c r="C38" s="128">
        <v>170.04400000000001</v>
      </c>
      <c r="D38" s="95">
        <v>359.29</v>
      </c>
      <c r="E38" s="130">
        <v>0.50758099999999995</v>
      </c>
      <c r="F38" s="128">
        <v>94.249700000000004</v>
      </c>
      <c r="G38" s="93">
        <v>50</v>
      </c>
      <c r="H38" s="74">
        <v>0.92042299999999999</v>
      </c>
      <c r="I38" s="68">
        <v>0.139547</v>
      </c>
      <c r="K38" s="97"/>
      <c r="Q38" s="2"/>
    </row>
    <row r="39" spans="1:19" ht="15.75" x14ac:dyDescent="0.25">
      <c r="A39" s="89">
        <v>2006</v>
      </c>
      <c r="B39" s="128">
        <v>393.875</v>
      </c>
      <c r="C39" s="128">
        <v>167.02500000000001</v>
      </c>
      <c r="D39" s="95">
        <v>382.30599999999998</v>
      </c>
      <c r="E39" s="130">
        <v>0.49857000000000001</v>
      </c>
      <c r="F39" s="128">
        <v>118.971</v>
      </c>
      <c r="G39" s="93">
        <v>40.79</v>
      </c>
      <c r="H39" s="74">
        <v>0.84050999999999998</v>
      </c>
      <c r="I39" s="68">
        <v>0.118183</v>
      </c>
      <c r="K39" s="97"/>
      <c r="Q39" s="2"/>
    </row>
    <row r="40" spans="1:19" ht="15.75" x14ac:dyDescent="0.25">
      <c r="A40" s="89">
        <v>2007</v>
      </c>
      <c r="B40" s="128">
        <v>391.07299999999998</v>
      </c>
      <c r="C40" s="128">
        <v>163.41900000000001</v>
      </c>
      <c r="D40" s="95">
        <v>379.50400000000002</v>
      </c>
      <c r="E40" s="130">
        <v>0.48780600000000002</v>
      </c>
      <c r="F40" s="128">
        <v>98.841899999999995</v>
      </c>
      <c r="G40" s="93">
        <v>40.909999999999997</v>
      </c>
      <c r="H40" s="74">
        <v>0.85117799999999999</v>
      </c>
      <c r="I40" s="68">
        <v>0.12038</v>
      </c>
      <c r="K40" s="97"/>
      <c r="Q40" s="2"/>
    </row>
    <row r="41" spans="1:19" ht="15.75" x14ac:dyDescent="0.25">
      <c r="A41" s="89">
        <v>2008</v>
      </c>
      <c r="B41" s="128">
        <v>378.12299999999999</v>
      </c>
      <c r="C41" s="128">
        <v>160.44499999999999</v>
      </c>
      <c r="D41" s="95">
        <v>366.55399999999997</v>
      </c>
      <c r="E41" s="130">
        <v>0.47893000000000002</v>
      </c>
      <c r="F41" s="128">
        <v>125.477</v>
      </c>
      <c r="G41" s="93">
        <v>44.72</v>
      </c>
      <c r="H41" s="74">
        <v>0.896069</v>
      </c>
      <c r="I41" s="68">
        <v>0.12964999999999999</v>
      </c>
      <c r="K41" s="97"/>
      <c r="Q41" s="2"/>
    </row>
    <row r="42" spans="1:19" ht="15.75" x14ac:dyDescent="0.25">
      <c r="A42" s="89">
        <v>2009</v>
      </c>
      <c r="B42" s="128">
        <v>365.29399999999998</v>
      </c>
      <c r="C42" s="128">
        <v>159.85499999999999</v>
      </c>
      <c r="D42" s="95">
        <v>353.72500000000002</v>
      </c>
      <c r="E42" s="130">
        <v>0.47716799999999998</v>
      </c>
      <c r="F42" s="128">
        <v>62.288699999999999</v>
      </c>
      <c r="G42" s="93">
        <v>49.3</v>
      </c>
      <c r="H42" s="74">
        <v>0.93982299999999996</v>
      </c>
      <c r="I42" s="68">
        <v>0.142457</v>
      </c>
      <c r="K42" s="97"/>
      <c r="Q42" s="2"/>
    </row>
    <row r="43" spans="1:19" ht="15.75" x14ac:dyDescent="0.25">
      <c r="A43" s="89">
        <v>2010</v>
      </c>
      <c r="B43" s="128">
        <v>387.46199999999999</v>
      </c>
      <c r="C43" s="128">
        <v>159.40199999999999</v>
      </c>
      <c r="D43" s="95">
        <v>375.89299999999997</v>
      </c>
      <c r="E43" s="130">
        <v>0.47581600000000002</v>
      </c>
      <c r="F43" s="128">
        <v>61.852899999999998</v>
      </c>
      <c r="G43" s="93">
        <v>42.92</v>
      </c>
      <c r="H43" s="74">
        <v>0.86454299999999995</v>
      </c>
      <c r="I43" s="68">
        <v>0.121838</v>
      </c>
      <c r="K43" s="97"/>
      <c r="Q43" s="2"/>
    </row>
    <row r="44" spans="1:19" ht="15.75" x14ac:dyDescent="0.25">
      <c r="A44" s="89">
        <v>2011</v>
      </c>
      <c r="B44" s="128">
        <v>364.74200000000002</v>
      </c>
      <c r="C44" s="128">
        <v>163.54</v>
      </c>
      <c r="D44" s="95">
        <v>353.173</v>
      </c>
      <c r="E44" s="130">
        <v>0.48816700000000002</v>
      </c>
      <c r="F44" s="128">
        <v>94.643699999999995</v>
      </c>
      <c r="G44" s="93">
        <v>49.95</v>
      </c>
      <c r="H44" s="74">
        <v>0.94086099999999995</v>
      </c>
      <c r="I44" s="68">
        <v>0.14440900000000001</v>
      </c>
      <c r="K44" s="97"/>
      <c r="Q44" s="2"/>
    </row>
    <row r="45" spans="1:19" ht="15.75" x14ac:dyDescent="0.25">
      <c r="A45" s="89">
        <v>2012</v>
      </c>
      <c r="B45" s="128">
        <v>366.67200000000003</v>
      </c>
      <c r="C45" s="128">
        <v>158.15600000000001</v>
      </c>
      <c r="D45" s="95">
        <v>355.10300000000001</v>
      </c>
      <c r="E45" s="130">
        <v>0.47209800000000002</v>
      </c>
      <c r="F45" s="128">
        <v>79.086299999999994</v>
      </c>
      <c r="G45" s="93">
        <v>46.870000000000005</v>
      </c>
      <c r="H45" s="74">
        <v>0.93700799999999995</v>
      </c>
      <c r="I45" s="68">
        <v>0.145986</v>
      </c>
      <c r="K45" s="97"/>
      <c r="Q45" s="2"/>
    </row>
    <row r="46" spans="1:19" ht="15.75" x14ac:dyDescent="0.25">
      <c r="A46" s="89">
        <v>2013</v>
      </c>
      <c r="B46" s="128">
        <v>405.57600000000002</v>
      </c>
      <c r="C46" s="128">
        <v>147.251</v>
      </c>
      <c r="D46" s="95">
        <v>394.00700000000001</v>
      </c>
      <c r="E46" s="130">
        <v>0.43954700000000002</v>
      </c>
      <c r="F46" s="128">
        <v>117.877</v>
      </c>
      <c r="G46" s="93">
        <v>34</v>
      </c>
      <c r="H46" s="74">
        <v>0.80588499999999996</v>
      </c>
      <c r="I46" s="68">
        <v>0.111388</v>
      </c>
      <c r="K46" s="97"/>
      <c r="Q46" s="2"/>
      <c r="S46" s="2"/>
    </row>
    <row r="47" spans="1:19" ht="15.75" x14ac:dyDescent="0.25">
      <c r="A47" s="88">
        <v>2014</v>
      </c>
      <c r="B47" s="128">
        <v>442.52100000000002</v>
      </c>
      <c r="C47" s="128">
        <v>143.82599999999999</v>
      </c>
      <c r="D47" s="95">
        <v>430.95299999999997</v>
      </c>
      <c r="E47" s="130">
        <v>0.42932100000000001</v>
      </c>
      <c r="F47" s="128">
        <v>160.65799999999999</v>
      </c>
      <c r="G47" s="93">
        <v>25.96</v>
      </c>
      <c r="H47" s="74">
        <v>0.67817899999999998</v>
      </c>
      <c r="I47" s="68">
        <v>8.6013099999999995E-2</v>
      </c>
      <c r="K47" s="97"/>
      <c r="Q47" s="2"/>
      <c r="S47" s="2"/>
    </row>
    <row r="48" spans="1:19" ht="15.75" x14ac:dyDescent="0.25">
      <c r="A48" s="88">
        <v>2015</v>
      </c>
      <c r="B48" s="128">
        <v>438.36700000000002</v>
      </c>
      <c r="C48" s="128">
        <v>147.50299999999999</v>
      </c>
      <c r="D48" s="95">
        <v>426.79899999999998</v>
      </c>
      <c r="E48" s="130">
        <v>0.44029699999999999</v>
      </c>
      <c r="F48" s="128">
        <v>82.444800000000001</v>
      </c>
      <c r="G48" s="93">
        <v>28.119999999999997</v>
      </c>
      <c r="H48" s="74">
        <v>0.69321200000000005</v>
      </c>
      <c r="I48" s="68">
        <v>8.7733599999999995E-2</v>
      </c>
      <c r="K48" s="97"/>
      <c r="Q48" s="2"/>
      <c r="S48" s="2"/>
    </row>
    <row r="49" spans="1:17" ht="15.75" x14ac:dyDescent="0.25">
      <c r="A49" s="88">
        <v>2016</v>
      </c>
      <c r="B49" s="128">
        <v>446.07499999999999</v>
      </c>
      <c r="C49" s="128">
        <v>156.63300000000001</v>
      </c>
      <c r="D49" s="95">
        <v>434.50599999999997</v>
      </c>
      <c r="E49" s="130">
        <v>0.46755200000000002</v>
      </c>
      <c r="F49" s="128">
        <v>95.870599999999996</v>
      </c>
      <c r="G49" s="93">
        <v>29.32</v>
      </c>
      <c r="H49" s="74">
        <v>0.66724000000000006</v>
      </c>
      <c r="I49" s="68">
        <v>8.1242200000000001E-2</v>
      </c>
      <c r="K49" s="97"/>
      <c r="Q49" s="2"/>
    </row>
    <row r="50" spans="1:17" ht="15.75" x14ac:dyDescent="0.25">
      <c r="A50" s="88">
        <v>2017</v>
      </c>
      <c r="B50" s="128">
        <v>371.86700000000002</v>
      </c>
      <c r="C50" s="128">
        <v>174.24299999999999</v>
      </c>
      <c r="D50" s="95">
        <v>360.298</v>
      </c>
      <c r="E50" s="130">
        <v>0.52011499999999999</v>
      </c>
      <c r="F50" s="128">
        <v>97.888900000000007</v>
      </c>
      <c r="G50" s="93">
        <v>54.41</v>
      </c>
      <c r="H50" s="74">
        <v>0.92341700000000004</v>
      </c>
      <c r="I50" s="68">
        <v>0.141734</v>
      </c>
      <c r="K50" s="97"/>
      <c r="Q50" s="2"/>
    </row>
    <row r="51" spans="1:17" ht="15.75" x14ac:dyDescent="0.25">
      <c r="A51" s="88">
        <v>2018</v>
      </c>
      <c r="B51" s="128">
        <v>398.024</v>
      </c>
      <c r="C51" s="128">
        <v>176.733</v>
      </c>
      <c r="D51" s="95">
        <v>386.45499999999998</v>
      </c>
      <c r="E51" s="130">
        <v>0.52754800000000002</v>
      </c>
      <c r="F51" s="128">
        <v>98.147900000000007</v>
      </c>
      <c r="G51" s="93">
        <v>45.070000000000007</v>
      </c>
      <c r="H51" s="74">
        <v>0.833762</v>
      </c>
      <c r="I51" s="68">
        <v>0.11977</v>
      </c>
      <c r="K51" s="97"/>
      <c r="Q51" s="2"/>
    </row>
    <row r="52" spans="1:17" ht="15.75" x14ac:dyDescent="0.25">
      <c r="A52" s="90">
        <v>2019</v>
      </c>
      <c r="B52" s="129">
        <v>358.03300000000002</v>
      </c>
      <c r="C52" s="129">
        <v>177.03100000000001</v>
      </c>
      <c r="D52" s="96">
        <v>346.464</v>
      </c>
      <c r="E52" s="131">
        <v>0.52843799999999996</v>
      </c>
      <c r="F52" s="129">
        <v>98.1785</v>
      </c>
      <c r="G52" s="94" t="s">
        <v>0</v>
      </c>
      <c r="H52" s="75" t="s">
        <v>0</v>
      </c>
      <c r="I52" s="92" t="s">
        <v>0</v>
      </c>
      <c r="Q52" s="2"/>
    </row>
    <row r="53" spans="1:17" x14ac:dyDescent="0.25">
      <c r="A53" s="73"/>
      <c r="B53" s="73"/>
      <c r="C53" s="73"/>
      <c r="D53" s="73"/>
      <c r="E53" s="73"/>
      <c r="F53" s="73"/>
      <c r="G53" s="73"/>
      <c r="H53" s="73"/>
      <c r="I53" s="7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90"/>
  <sheetViews>
    <sheetView workbookViewId="0"/>
  </sheetViews>
  <sheetFormatPr defaultRowHeight="15.75" x14ac:dyDescent="0.25"/>
  <cols>
    <col min="1" max="1" width="35.140625" style="5" bestFit="1" customWidth="1"/>
    <col min="2" max="2" width="7.28515625" style="8" bestFit="1" customWidth="1"/>
    <col min="3" max="3" width="8.42578125" style="3" bestFit="1" customWidth="1"/>
    <col min="4" max="4" width="9.5703125" style="3" customWidth="1"/>
    <col min="5" max="5" width="10.28515625" style="3" bestFit="1" customWidth="1"/>
    <col min="6" max="6" width="9.140625" style="3" bestFit="1" customWidth="1"/>
    <col min="7" max="7" width="1.7109375" style="8" customWidth="1"/>
    <col min="8" max="8" width="7.28515625" style="8" bestFit="1" customWidth="1"/>
    <col min="9" max="9" width="8.42578125" style="3" bestFit="1" customWidth="1"/>
    <col min="10" max="10" width="9.140625" style="3" customWidth="1"/>
    <col min="11" max="11" width="10.28515625" style="3" bestFit="1" customWidth="1"/>
    <col min="12" max="12" width="9.140625" style="3" bestFit="1" customWidth="1"/>
    <col min="13" max="16384" width="9.140625" style="8"/>
  </cols>
  <sheetData>
    <row r="1" spans="1:12" x14ac:dyDescent="0.25">
      <c r="A1" s="6"/>
      <c r="B1" s="20"/>
      <c r="C1" s="4"/>
      <c r="D1" s="4"/>
      <c r="E1" s="4"/>
      <c r="F1" s="4"/>
      <c r="G1" s="20"/>
      <c r="H1" s="20"/>
      <c r="I1" s="4"/>
      <c r="J1" s="4"/>
      <c r="K1" s="4"/>
      <c r="L1" s="4"/>
    </row>
    <row r="2" spans="1:12" ht="15" x14ac:dyDescent="0.25">
      <c r="A2" s="13"/>
      <c r="B2" s="153" t="s">
        <v>38</v>
      </c>
      <c r="C2" s="153"/>
      <c r="D2" s="153"/>
      <c r="E2" s="153"/>
      <c r="F2" s="153"/>
      <c r="G2" s="13"/>
      <c r="H2" s="154" t="s">
        <v>37</v>
      </c>
      <c r="I2" s="154"/>
      <c r="J2" s="154"/>
      <c r="K2" s="154"/>
      <c r="L2" s="154"/>
    </row>
    <row r="3" spans="1:12" ht="26.25" x14ac:dyDescent="0.25">
      <c r="A3" s="17" t="s">
        <v>8</v>
      </c>
      <c r="B3" s="18" t="s">
        <v>59</v>
      </c>
      <c r="C3" s="18" t="s">
        <v>35</v>
      </c>
      <c r="D3" s="18" t="s">
        <v>9</v>
      </c>
      <c r="E3" s="18" t="s">
        <v>39</v>
      </c>
      <c r="F3" s="18" t="s">
        <v>47</v>
      </c>
      <c r="G3" s="19"/>
      <c r="H3" s="18" t="s">
        <v>59</v>
      </c>
      <c r="I3" s="18" t="s">
        <v>35</v>
      </c>
      <c r="J3" s="18" t="s">
        <v>9</v>
      </c>
      <c r="K3" s="18" t="s">
        <v>39</v>
      </c>
      <c r="L3" s="18" t="s">
        <v>47</v>
      </c>
    </row>
    <row r="4" spans="1:12" ht="15" x14ac:dyDescent="0.25">
      <c r="A4" s="14" t="s">
        <v>34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26.25" customHeight="1" x14ac:dyDescent="0.25">
      <c r="A5" s="15" t="s">
        <v>40</v>
      </c>
      <c r="B5" s="21" t="s">
        <v>0</v>
      </c>
      <c r="C5" s="140">
        <v>0.26009100000000002</v>
      </c>
      <c r="D5" s="21" t="s">
        <v>51</v>
      </c>
      <c r="E5" s="21" t="s">
        <v>370</v>
      </c>
      <c r="F5" s="21" t="s">
        <v>369</v>
      </c>
      <c r="G5" s="21"/>
      <c r="H5" s="21" t="s">
        <v>0</v>
      </c>
      <c r="I5" s="140">
        <v>0.23855899999999999</v>
      </c>
      <c r="J5" s="21" t="s">
        <v>51</v>
      </c>
      <c r="K5" s="21" t="s">
        <v>55</v>
      </c>
      <c r="L5" s="21" t="s">
        <v>369</v>
      </c>
    </row>
    <row r="6" spans="1:12" ht="15" x14ac:dyDescent="0.25">
      <c r="A6" s="15" t="s">
        <v>41</v>
      </c>
      <c r="B6" s="21" t="s">
        <v>0</v>
      </c>
      <c r="C6" s="140">
        <v>0.35257699999999997</v>
      </c>
      <c r="D6" s="21" t="s">
        <v>51</v>
      </c>
      <c r="E6" s="21" t="s">
        <v>56</v>
      </c>
      <c r="F6" s="21" t="s">
        <v>369</v>
      </c>
      <c r="G6" s="21"/>
      <c r="H6" s="21" t="s">
        <v>0</v>
      </c>
      <c r="I6" s="140">
        <v>0.28298000000000001</v>
      </c>
      <c r="J6" s="21" t="s">
        <v>51</v>
      </c>
      <c r="K6" s="21" t="s">
        <v>98</v>
      </c>
      <c r="L6" s="21" t="s">
        <v>369</v>
      </c>
    </row>
    <row r="7" spans="1:12" ht="15" x14ac:dyDescent="0.25">
      <c r="A7" s="14" t="s">
        <v>42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5" x14ac:dyDescent="0.25">
      <c r="A8" s="15" t="s">
        <v>10</v>
      </c>
      <c r="B8" s="140">
        <v>1E-4</v>
      </c>
      <c r="C8" s="21" t="s">
        <v>0</v>
      </c>
      <c r="D8" s="21" t="s">
        <v>0</v>
      </c>
      <c r="E8" s="21" t="s">
        <v>0</v>
      </c>
      <c r="F8" s="21" t="s">
        <v>0</v>
      </c>
      <c r="G8" s="21"/>
      <c r="H8" s="21">
        <v>1E-4</v>
      </c>
      <c r="I8" s="21" t="s">
        <v>0</v>
      </c>
      <c r="J8" s="21" t="s">
        <v>0</v>
      </c>
      <c r="K8" s="21" t="s">
        <v>0</v>
      </c>
      <c r="L8" s="21" t="s">
        <v>0</v>
      </c>
    </row>
    <row r="9" spans="1:12" ht="15" x14ac:dyDescent="0.25">
      <c r="A9" s="15" t="s">
        <v>11</v>
      </c>
      <c r="B9" s="140">
        <v>55.804900000000004</v>
      </c>
      <c r="C9" s="21" t="s">
        <v>0</v>
      </c>
      <c r="D9" s="21" t="s">
        <v>0</v>
      </c>
      <c r="E9" s="21" t="s">
        <v>0</v>
      </c>
      <c r="F9" s="21" t="s">
        <v>0</v>
      </c>
      <c r="G9" s="21"/>
      <c r="H9" s="21" t="s">
        <v>0</v>
      </c>
      <c r="I9" s="140">
        <v>55.804900000000004</v>
      </c>
      <c r="J9" s="16" t="s">
        <v>52</v>
      </c>
      <c r="K9" s="21" t="s">
        <v>0</v>
      </c>
      <c r="L9" s="21" t="s">
        <v>54</v>
      </c>
    </row>
    <row r="10" spans="1:12" ht="15" x14ac:dyDescent="0.25">
      <c r="A10" s="15" t="s">
        <v>12</v>
      </c>
      <c r="B10" s="140">
        <v>0.21318000000000001</v>
      </c>
      <c r="C10" s="21" t="s">
        <v>0</v>
      </c>
      <c r="D10" s="21" t="s">
        <v>0</v>
      </c>
      <c r="E10" s="21" t="s">
        <v>0</v>
      </c>
      <c r="F10" s="21" t="s">
        <v>0</v>
      </c>
      <c r="G10" s="21"/>
      <c r="H10" s="21" t="s">
        <v>0</v>
      </c>
      <c r="I10" s="140">
        <v>0.21318000000000001</v>
      </c>
      <c r="J10" s="21" t="s">
        <v>53</v>
      </c>
      <c r="K10" s="21" t="s">
        <v>0</v>
      </c>
      <c r="L10" s="21" t="s">
        <v>54</v>
      </c>
    </row>
    <row r="11" spans="1:12" ht="15" x14ac:dyDescent="0.25">
      <c r="A11" s="15" t="s">
        <v>43</v>
      </c>
      <c r="B11" s="140">
        <v>0.15734799999999999</v>
      </c>
      <c r="C11" s="21" t="s">
        <v>0</v>
      </c>
      <c r="D11" s="21" t="s">
        <v>0</v>
      </c>
      <c r="E11" s="21" t="s">
        <v>0</v>
      </c>
      <c r="F11" s="21" t="s">
        <v>0</v>
      </c>
      <c r="G11" s="21"/>
      <c r="H11" s="21" t="s">
        <v>0</v>
      </c>
      <c r="I11" s="140">
        <v>0.15734799999999999</v>
      </c>
      <c r="J11" s="21" t="s">
        <v>51</v>
      </c>
      <c r="K11" s="21" t="s">
        <v>0</v>
      </c>
      <c r="L11" s="21" t="s">
        <v>54</v>
      </c>
    </row>
    <row r="12" spans="1:12" ht="15" x14ac:dyDescent="0.25">
      <c r="A12" s="15" t="s">
        <v>13</v>
      </c>
      <c r="B12" s="140">
        <v>0.162416</v>
      </c>
      <c r="C12" s="21" t="s">
        <v>0</v>
      </c>
      <c r="D12" s="21" t="s">
        <v>0</v>
      </c>
      <c r="E12" s="21" t="s">
        <v>0</v>
      </c>
      <c r="F12" s="21" t="s">
        <v>0</v>
      </c>
      <c r="G12" s="21"/>
      <c r="H12" s="21" t="s">
        <v>0</v>
      </c>
      <c r="I12" s="140">
        <v>0.162416</v>
      </c>
      <c r="J12" s="21" t="s">
        <v>51</v>
      </c>
      <c r="K12" s="21" t="s">
        <v>0</v>
      </c>
      <c r="L12" s="21" t="s">
        <v>54</v>
      </c>
    </row>
    <row r="13" spans="1:12" ht="15" x14ac:dyDescent="0.25">
      <c r="A13" s="14" t="s">
        <v>44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15" x14ac:dyDescent="0.25">
      <c r="A14" s="15" t="s">
        <v>10</v>
      </c>
      <c r="B14" s="140">
        <v>1E-4</v>
      </c>
      <c r="C14" s="21" t="s">
        <v>0</v>
      </c>
      <c r="D14" s="21" t="s">
        <v>0</v>
      </c>
      <c r="E14" s="21" t="s">
        <v>0</v>
      </c>
      <c r="F14" s="21" t="s">
        <v>0</v>
      </c>
      <c r="G14" s="21"/>
      <c r="H14" s="21">
        <v>1E-4</v>
      </c>
      <c r="I14" s="21" t="s">
        <v>0</v>
      </c>
      <c r="J14" s="21" t="s">
        <v>0</v>
      </c>
      <c r="K14" s="21" t="s">
        <v>0</v>
      </c>
      <c r="L14" s="21" t="s">
        <v>0</v>
      </c>
    </row>
    <row r="15" spans="1:12" ht="15" x14ac:dyDescent="0.25">
      <c r="A15" s="15" t="s">
        <v>11</v>
      </c>
      <c r="B15" s="140">
        <v>42.354900000000001</v>
      </c>
      <c r="C15" s="21" t="s">
        <v>0</v>
      </c>
      <c r="D15" s="21" t="s">
        <v>0</v>
      </c>
      <c r="E15" s="21" t="s">
        <v>0</v>
      </c>
      <c r="F15" s="21" t="s">
        <v>0</v>
      </c>
      <c r="G15" s="21"/>
      <c r="H15" s="21" t="s">
        <v>0</v>
      </c>
      <c r="I15" s="140">
        <v>42.354900000000001</v>
      </c>
      <c r="J15" s="16" t="s">
        <v>52</v>
      </c>
      <c r="K15" s="21" t="s">
        <v>0</v>
      </c>
      <c r="L15" s="21" t="s">
        <v>54</v>
      </c>
    </row>
    <row r="16" spans="1:12" ht="15" x14ac:dyDescent="0.25">
      <c r="A16" s="15" t="s">
        <v>12</v>
      </c>
      <c r="B16" s="140">
        <v>0.32922299999999999</v>
      </c>
      <c r="C16" s="21" t="s">
        <v>0</v>
      </c>
      <c r="D16" s="21" t="s">
        <v>0</v>
      </c>
      <c r="E16" s="21" t="s">
        <v>0</v>
      </c>
      <c r="F16" s="21" t="s">
        <v>0</v>
      </c>
      <c r="G16" s="21"/>
      <c r="H16" s="21" t="s">
        <v>0</v>
      </c>
      <c r="I16" s="140">
        <v>0.32922299999999999</v>
      </c>
      <c r="J16" s="21" t="s">
        <v>58</v>
      </c>
      <c r="K16" s="21" t="s">
        <v>57</v>
      </c>
      <c r="L16" s="21" t="s">
        <v>50</v>
      </c>
    </row>
    <row r="17" spans="1:12" ht="15" x14ac:dyDescent="0.25">
      <c r="A17" s="15" t="s">
        <v>43</v>
      </c>
      <c r="B17" s="140">
        <v>0.42877399999999999</v>
      </c>
      <c r="C17" s="21" t="s">
        <v>0</v>
      </c>
      <c r="D17" s="21" t="s">
        <v>0</v>
      </c>
      <c r="E17" s="21" t="s">
        <v>0</v>
      </c>
      <c r="F17" s="21" t="s">
        <v>0</v>
      </c>
      <c r="G17" s="21"/>
      <c r="H17" s="21" t="s">
        <v>0</v>
      </c>
      <c r="I17" s="140">
        <v>0.42877399999999999</v>
      </c>
      <c r="J17" s="21" t="s">
        <v>51</v>
      </c>
      <c r="K17" s="21" t="s">
        <v>0</v>
      </c>
      <c r="L17" s="21" t="s">
        <v>54</v>
      </c>
    </row>
    <row r="18" spans="1:12" ht="15" x14ac:dyDescent="0.25">
      <c r="A18" s="15" t="s">
        <v>13</v>
      </c>
      <c r="B18" s="140">
        <v>7.0959099999999997E-2</v>
      </c>
      <c r="C18" s="21" t="s">
        <v>0</v>
      </c>
      <c r="D18" s="21" t="s">
        <v>0</v>
      </c>
      <c r="E18" s="21" t="s">
        <v>0</v>
      </c>
      <c r="F18" s="21" t="s">
        <v>0</v>
      </c>
      <c r="G18" s="21"/>
      <c r="H18" s="21" t="s">
        <v>0</v>
      </c>
      <c r="I18" s="140">
        <v>7.0959099999999997E-2</v>
      </c>
      <c r="J18" s="21" t="s">
        <v>51</v>
      </c>
      <c r="K18" s="21" t="s">
        <v>0</v>
      </c>
      <c r="L18" s="21" t="s">
        <v>54</v>
      </c>
    </row>
    <row r="19" spans="1:12" ht="15" x14ac:dyDescent="0.25">
      <c r="A19" s="14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15" x14ac:dyDescent="0.25">
      <c r="A20" s="15" t="s">
        <v>60</v>
      </c>
      <c r="B20" s="22">
        <v>9.2040000000000003E-6</v>
      </c>
      <c r="C20" s="21" t="s">
        <v>0</v>
      </c>
      <c r="D20" s="21" t="s">
        <v>0</v>
      </c>
      <c r="E20" s="21" t="s">
        <v>0</v>
      </c>
      <c r="F20" s="21" t="s">
        <v>0</v>
      </c>
      <c r="G20" s="21"/>
      <c r="H20" s="22">
        <v>9.2040000000000003E-6</v>
      </c>
      <c r="I20" s="21" t="s">
        <v>0</v>
      </c>
      <c r="J20" s="21" t="s">
        <v>0</v>
      </c>
      <c r="K20" s="21" t="s">
        <v>0</v>
      </c>
      <c r="L20" s="21" t="s">
        <v>0</v>
      </c>
    </row>
    <row r="21" spans="1:12" ht="15" x14ac:dyDescent="0.25">
      <c r="A21" s="15" t="s">
        <v>61</v>
      </c>
      <c r="B21" s="140">
        <v>3.1869999999999998</v>
      </c>
      <c r="C21" s="21" t="s">
        <v>0</v>
      </c>
      <c r="D21" s="21" t="s">
        <v>0</v>
      </c>
      <c r="E21" s="21" t="s">
        <v>0</v>
      </c>
      <c r="F21" s="21" t="s">
        <v>0</v>
      </c>
      <c r="G21" s="21"/>
      <c r="H21" s="21">
        <v>3.1869999999999998</v>
      </c>
      <c r="I21" s="21" t="s">
        <v>0</v>
      </c>
      <c r="J21" s="21" t="s">
        <v>0</v>
      </c>
      <c r="K21" s="21" t="s">
        <v>0</v>
      </c>
      <c r="L21" s="21" t="s">
        <v>0</v>
      </c>
    </row>
    <row r="22" spans="1:12" ht="15" x14ac:dyDescent="0.25">
      <c r="A22" s="15" t="s">
        <v>62</v>
      </c>
      <c r="B22" s="22">
        <v>1.163E-5</v>
      </c>
      <c r="C22" s="21" t="s">
        <v>0</v>
      </c>
      <c r="D22" s="21" t="s">
        <v>0</v>
      </c>
      <c r="E22" s="21" t="s">
        <v>0</v>
      </c>
      <c r="F22" s="21" t="s">
        <v>0</v>
      </c>
      <c r="G22" s="21"/>
      <c r="H22" s="22">
        <v>1.163E-5</v>
      </c>
      <c r="I22" s="21" t="s">
        <v>0</v>
      </c>
      <c r="J22" s="21" t="s">
        <v>0</v>
      </c>
      <c r="K22" s="21" t="s">
        <v>0</v>
      </c>
      <c r="L22" s="21" t="s">
        <v>0</v>
      </c>
    </row>
    <row r="23" spans="1:12" ht="15" x14ac:dyDescent="0.25">
      <c r="A23" s="15" t="s">
        <v>63</v>
      </c>
      <c r="B23" s="140">
        <v>3.1179999999999999</v>
      </c>
      <c r="C23" s="21" t="s">
        <v>0</v>
      </c>
      <c r="D23" s="21" t="s">
        <v>0</v>
      </c>
      <c r="E23" s="21" t="s">
        <v>0</v>
      </c>
      <c r="F23" s="21" t="s">
        <v>0</v>
      </c>
      <c r="G23" s="21"/>
      <c r="H23" s="21">
        <v>3.1179999999999999</v>
      </c>
      <c r="I23" s="21" t="s">
        <v>0</v>
      </c>
      <c r="J23" s="21" t="s">
        <v>0</v>
      </c>
      <c r="K23" s="21" t="s">
        <v>0</v>
      </c>
      <c r="L23" s="21" t="s">
        <v>0</v>
      </c>
    </row>
    <row r="24" spans="1:12" ht="15" x14ac:dyDescent="0.25">
      <c r="A24" s="14" t="s">
        <v>15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5" x14ac:dyDescent="0.25">
      <c r="A25" s="15" t="s">
        <v>16</v>
      </c>
      <c r="B25" s="21">
        <v>34.6</v>
      </c>
      <c r="C25" s="21" t="s">
        <v>0</v>
      </c>
      <c r="D25" s="21" t="s">
        <v>0</v>
      </c>
      <c r="E25" s="21" t="s">
        <v>0</v>
      </c>
      <c r="F25" s="21" t="s">
        <v>0</v>
      </c>
      <c r="G25" s="21"/>
      <c r="H25" s="21">
        <v>34.6</v>
      </c>
      <c r="I25" s="21" t="s">
        <v>0</v>
      </c>
      <c r="J25" s="21" t="s">
        <v>0</v>
      </c>
      <c r="K25" s="21" t="s">
        <v>0</v>
      </c>
      <c r="L25" s="21" t="s">
        <v>0</v>
      </c>
    </row>
    <row r="26" spans="1:12" ht="15" x14ac:dyDescent="0.25">
      <c r="A26" s="15" t="s">
        <v>17</v>
      </c>
      <c r="B26" s="21">
        <v>-0.7</v>
      </c>
      <c r="C26" s="21" t="s">
        <v>0</v>
      </c>
      <c r="D26" s="21" t="s">
        <v>0</v>
      </c>
      <c r="E26" s="21" t="s">
        <v>0</v>
      </c>
      <c r="F26" s="21" t="s">
        <v>0</v>
      </c>
      <c r="G26" s="21"/>
      <c r="H26" s="21">
        <v>-0.7</v>
      </c>
      <c r="I26" s="21" t="s">
        <v>0</v>
      </c>
      <c r="J26" s="21" t="s">
        <v>0</v>
      </c>
      <c r="K26" s="21" t="s">
        <v>0</v>
      </c>
      <c r="L26" s="21" t="s">
        <v>0</v>
      </c>
    </row>
    <row r="27" spans="1:12" ht="15" x14ac:dyDescent="0.25">
      <c r="A27" s="14" t="s">
        <v>18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2" ht="15" x14ac:dyDescent="0.25">
      <c r="A28" s="15" t="s">
        <v>16</v>
      </c>
      <c r="B28" s="35">
        <v>1</v>
      </c>
      <c r="C28" s="21" t="s">
        <v>0</v>
      </c>
      <c r="D28" s="21" t="s">
        <v>0</v>
      </c>
      <c r="E28" s="21" t="s">
        <v>0</v>
      </c>
      <c r="F28" s="21" t="s">
        <v>0</v>
      </c>
      <c r="G28" s="21"/>
      <c r="H28" s="35">
        <v>1</v>
      </c>
      <c r="I28" s="21" t="s">
        <v>0</v>
      </c>
      <c r="J28" s="21" t="s">
        <v>0</v>
      </c>
      <c r="K28" s="21" t="s">
        <v>0</v>
      </c>
      <c r="L28" s="21" t="s">
        <v>0</v>
      </c>
    </row>
    <row r="29" spans="1:12" ht="15" x14ac:dyDescent="0.25">
      <c r="A29" s="15" t="s">
        <v>17</v>
      </c>
      <c r="B29" s="21">
        <v>0</v>
      </c>
      <c r="C29" s="21" t="s">
        <v>0</v>
      </c>
      <c r="D29" s="21" t="s">
        <v>0</v>
      </c>
      <c r="E29" s="21" t="s">
        <v>0</v>
      </c>
      <c r="F29" s="21" t="s">
        <v>0</v>
      </c>
      <c r="G29" s="21"/>
      <c r="H29" s="21">
        <v>0</v>
      </c>
      <c r="I29" s="21" t="s">
        <v>0</v>
      </c>
      <c r="J29" s="21" t="s">
        <v>0</v>
      </c>
      <c r="K29" s="21" t="s">
        <v>0</v>
      </c>
      <c r="L29" s="21" t="s">
        <v>0</v>
      </c>
    </row>
    <row r="30" spans="1:12" ht="15" x14ac:dyDescent="0.25">
      <c r="A30" s="14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ht="15" x14ac:dyDescent="0.25">
      <c r="A31" s="15" t="s">
        <v>20</v>
      </c>
      <c r="B31" s="21" t="s">
        <v>0</v>
      </c>
      <c r="C31" s="140">
        <v>5.2130299999999998</v>
      </c>
      <c r="D31" s="21" t="s">
        <v>64</v>
      </c>
      <c r="E31" s="21" t="s">
        <v>0</v>
      </c>
      <c r="F31" s="21" t="s">
        <v>54</v>
      </c>
      <c r="G31" s="21"/>
      <c r="H31" s="21" t="s">
        <v>0</v>
      </c>
      <c r="I31" s="140">
        <v>6.5719399999999997</v>
      </c>
      <c r="J31" s="21" t="s">
        <v>64</v>
      </c>
      <c r="K31" s="21" t="s">
        <v>0</v>
      </c>
      <c r="L31" s="21" t="s">
        <v>54</v>
      </c>
    </row>
    <row r="32" spans="1:12" ht="15" x14ac:dyDescent="0.25">
      <c r="A32" s="15" t="s">
        <v>21</v>
      </c>
      <c r="B32" s="21">
        <v>0.7</v>
      </c>
      <c r="C32" s="21" t="s">
        <v>0</v>
      </c>
      <c r="D32" s="21" t="s">
        <v>0</v>
      </c>
      <c r="E32" s="21" t="s">
        <v>0</v>
      </c>
      <c r="F32" s="21" t="s">
        <v>0</v>
      </c>
      <c r="G32" s="21"/>
      <c r="H32" s="21">
        <v>0.7</v>
      </c>
      <c r="I32" s="21" t="s">
        <v>0</v>
      </c>
      <c r="J32" s="21" t="s">
        <v>0</v>
      </c>
      <c r="K32" s="21" t="s">
        <v>0</v>
      </c>
      <c r="L32" s="21" t="s">
        <v>0</v>
      </c>
    </row>
    <row r="33" spans="1:12" ht="15" x14ac:dyDescent="0.25">
      <c r="A33" s="15" t="s">
        <v>22</v>
      </c>
      <c r="B33" s="21">
        <v>0.5</v>
      </c>
      <c r="C33" s="21" t="s">
        <v>0</v>
      </c>
      <c r="D33" s="21" t="s">
        <v>0</v>
      </c>
      <c r="E33" s="21" t="s">
        <v>0</v>
      </c>
      <c r="F33" s="21" t="s">
        <v>0</v>
      </c>
      <c r="G33" s="21"/>
      <c r="H33" s="21">
        <v>0.5</v>
      </c>
      <c r="I33" s="21" t="s">
        <v>0</v>
      </c>
      <c r="J33" s="21" t="s">
        <v>0</v>
      </c>
      <c r="K33" s="21" t="s">
        <v>0</v>
      </c>
      <c r="L33" s="21" t="s">
        <v>0</v>
      </c>
    </row>
    <row r="34" spans="1:12" ht="15" x14ac:dyDescent="0.25">
      <c r="A34" s="14" t="s">
        <v>23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5" x14ac:dyDescent="0.25">
      <c r="A35" s="15" t="s">
        <v>378</v>
      </c>
      <c r="B35" s="21" t="s">
        <v>0</v>
      </c>
      <c r="C35" s="140">
        <v>-10.7843</v>
      </c>
      <c r="D35" s="21" t="s">
        <v>65</v>
      </c>
      <c r="E35" s="21" t="s">
        <v>0</v>
      </c>
      <c r="F35" s="21" t="s">
        <v>54</v>
      </c>
      <c r="G35" s="21"/>
      <c r="H35" s="21" t="s">
        <v>0</v>
      </c>
      <c r="I35" s="140">
        <v>-10.336499999999999</v>
      </c>
      <c r="J35" s="21" t="s">
        <v>65</v>
      </c>
      <c r="K35" s="21" t="s">
        <v>0</v>
      </c>
      <c r="L35" s="21" t="s">
        <v>54</v>
      </c>
    </row>
    <row r="36" spans="1:12" ht="15" x14ac:dyDescent="0.25">
      <c r="A36" s="15" t="s">
        <v>45</v>
      </c>
      <c r="B36" s="21" t="s">
        <v>0</v>
      </c>
      <c r="C36" s="21" t="s">
        <v>0</v>
      </c>
      <c r="D36" s="21" t="s">
        <v>0</v>
      </c>
      <c r="E36" s="21" t="s">
        <v>0</v>
      </c>
      <c r="F36" s="21" t="s">
        <v>0</v>
      </c>
      <c r="G36" s="21"/>
      <c r="H36" s="21" t="s">
        <v>0</v>
      </c>
      <c r="I36" s="140">
        <v>-8.9055300000000006</v>
      </c>
      <c r="J36" s="21" t="s">
        <v>66</v>
      </c>
      <c r="K36" s="21" t="s">
        <v>0</v>
      </c>
      <c r="L36" s="21" t="s">
        <v>54</v>
      </c>
    </row>
    <row r="37" spans="1:12" ht="15" x14ac:dyDescent="0.25">
      <c r="A37" s="15" t="s">
        <v>377</v>
      </c>
      <c r="B37" s="21" t="s">
        <v>0</v>
      </c>
      <c r="C37" s="140">
        <v>0.377135</v>
      </c>
      <c r="D37" s="21" t="s">
        <v>65</v>
      </c>
      <c r="E37" s="21" t="s">
        <v>0</v>
      </c>
      <c r="F37" s="21" t="s">
        <v>54</v>
      </c>
      <c r="G37" s="21"/>
      <c r="H37" s="21" t="s">
        <v>0</v>
      </c>
      <c r="I37" s="140">
        <v>0.30580400000000002</v>
      </c>
      <c r="J37" s="21" t="s">
        <v>65</v>
      </c>
      <c r="K37" s="21" t="s">
        <v>0</v>
      </c>
      <c r="L37" s="21" t="s">
        <v>54</v>
      </c>
    </row>
    <row r="38" spans="1:12" ht="15" x14ac:dyDescent="0.25">
      <c r="A38" s="15" t="s">
        <v>46</v>
      </c>
      <c r="B38" s="21" t="s">
        <v>0</v>
      </c>
      <c r="C38" s="21" t="s">
        <v>0</v>
      </c>
      <c r="D38" s="21" t="s">
        <v>0</v>
      </c>
      <c r="E38" s="21" t="s">
        <v>0</v>
      </c>
      <c r="F38" s="21" t="s">
        <v>0</v>
      </c>
      <c r="G38" s="21"/>
      <c r="H38" s="21">
        <v>0</v>
      </c>
      <c r="I38" s="140" t="s">
        <v>0</v>
      </c>
      <c r="J38" s="21" t="s">
        <v>0</v>
      </c>
      <c r="K38" s="21" t="s">
        <v>0</v>
      </c>
      <c r="L38" s="21" t="s">
        <v>0</v>
      </c>
    </row>
    <row r="39" spans="1:12" ht="15" x14ac:dyDescent="0.25">
      <c r="A39" s="14" t="s">
        <v>24</v>
      </c>
      <c r="B39" s="21"/>
      <c r="C39" s="21"/>
      <c r="D39" s="21"/>
      <c r="E39" s="21"/>
      <c r="F39" s="21"/>
      <c r="G39" s="21"/>
      <c r="H39" s="21"/>
      <c r="I39" s="140"/>
      <c r="J39" s="21"/>
      <c r="K39" s="21"/>
      <c r="L39" s="21"/>
    </row>
    <row r="40" spans="1:12" ht="15" x14ac:dyDescent="0.25">
      <c r="A40" s="36" t="s">
        <v>67</v>
      </c>
      <c r="B40" s="21"/>
      <c r="C40" s="21"/>
      <c r="D40" s="21"/>
      <c r="E40" s="21"/>
      <c r="F40" s="21"/>
      <c r="G40" s="21"/>
      <c r="H40" s="21"/>
      <c r="I40" s="140"/>
      <c r="J40" s="21"/>
      <c r="K40" s="21"/>
      <c r="L40" s="21"/>
    </row>
    <row r="41" spans="1:12" ht="15" x14ac:dyDescent="0.25">
      <c r="A41" s="15" t="s">
        <v>25</v>
      </c>
      <c r="B41" s="140">
        <v>22.994599999999998</v>
      </c>
      <c r="C41" s="21" t="s">
        <v>0</v>
      </c>
      <c r="D41" s="21" t="s">
        <v>0</v>
      </c>
      <c r="E41" s="21" t="s">
        <v>0</v>
      </c>
      <c r="F41" s="21" t="s">
        <v>0</v>
      </c>
      <c r="G41" s="21"/>
      <c r="H41" s="21" t="s">
        <v>0</v>
      </c>
      <c r="I41" s="140">
        <v>34.390900000000002</v>
      </c>
      <c r="J41" s="21" t="s">
        <v>81</v>
      </c>
      <c r="K41" s="21" t="s">
        <v>0</v>
      </c>
      <c r="L41" s="21" t="s">
        <v>54</v>
      </c>
    </row>
    <row r="42" spans="1:12" ht="15" x14ac:dyDescent="0.25">
      <c r="A42" s="15" t="s">
        <v>26</v>
      </c>
      <c r="B42" s="140">
        <v>-5.9991599999999998</v>
      </c>
      <c r="C42" s="21" t="s">
        <v>0</v>
      </c>
      <c r="D42" s="21" t="s">
        <v>0</v>
      </c>
      <c r="E42" s="21" t="s">
        <v>0</v>
      </c>
      <c r="F42" s="21" t="s">
        <v>0</v>
      </c>
      <c r="G42" s="21"/>
      <c r="H42" s="21" t="s">
        <v>0</v>
      </c>
      <c r="I42" s="140">
        <v>-6.0295199999999998</v>
      </c>
      <c r="J42" s="21" t="s">
        <v>82</v>
      </c>
      <c r="K42" s="21" t="s">
        <v>0</v>
      </c>
      <c r="L42" s="21" t="s">
        <v>54</v>
      </c>
    </row>
    <row r="43" spans="1:12" ht="15" x14ac:dyDescent="0.25">
      <c r="A43" s="15" t="s">
        <v>27</v>
      </c>
      <c r="B43" s="140">
        <v>8.9511400000000005</v>
      </c>
      <c r="C43" s="21" t="s">
        <v>0</v>
      </c>
      <c r="D43" s="21" t="s">
        <v>0</v>
      </c>
      <c r="E43" s="21" t="s">
        <v>0</v>
      </c>
      <c r="F43" s="21" t="s">
        <v>0</v>
      </c>
      <c r="G43" s="21"/>
      <c r="H43" s="21" t="s">
        <v>0</v>
      </c>
      <c r="I43" s="140">
        <v>3.2099500000000001</v>
      </c>
      <c r="J43" s="21" t="s">
        <v>83</v>
      </c>
      <c r="K43" s="21" t="s">
        <v>0</v>
      </c>
      <c r="L43" s="21" t="s">
        <v>54</v>
      </c>
    </row>
    <row r="44" spans="1:12" ht="15" x14ac:dyDescent="0.25">
      <c r="A44" s="15" t="s">
        <v>28</v>
      </c>
      <c r="B44" s="140">
        <v>4</v>
      </c>
      <c r="C44" s="21" t="s">
        <v>0</v>
      </c>
      <c r="D44" s="21" t="s">
        <v>0</v>
      </c>
      <c r="E44" s="21" t="s">
        <v>0</v>
      </c>
      <c r="F44" s="21" t="s">
        <v>0</v>
      </c>
      <c r="G44" s="21"/>
      <c r="H44" s="21">
        <v>4</v>
      </c>
      <c r="I44" s="21" t="s">
        <v>0</v>
      </c>
      <c r="J44" s="21" t="s">
        <v>0</v>
      </c>
      <c r="K44" s="21" t="s">
        <v>0</v>
      </c>
      <c r="L44" s="21" t="s">
        <v>0</v>
      </c>
    </row>
    <row r="45" spans="1:12" ht="15" x14ac:dyDescent="0.25">
      <c r="A45" s="15" t="s">
        <v>29</v>
      </c>
      <c r="B45" s="21">
        <v>-999</v>
      </c>
      <c r="C45" s="21" t="s">
        <v>0</v>
      </c>
      <c r="D45" s="21" t="s">
        <v>0</v>
      </c>
      <c r="E45" s="21" t="s">
        <v>0</v>
      </c>
      <c r="F45" s="21" t="s">
        <v>0</v>
      </c>
      <c r="G45" s="21"/>
      <c r="H45" s="21">
        <v>-999</v>
      </c>
      <c r="I45" s="21" t="s">
        <v>0</v>
      </c>
      <c r="J45" s="21" t="s">
        <v>0</v>
      </c>
      <c r="K45" s="21" t="s">
        <v>0</v>
      </c>
      <c r="L45" s="21" t="s">
        <v>0</v>
      </c>
    </row>
    <row r="46" spans="1:12" ht="15" x14ac:dyDescent="0.25">
      <c r="A46" s="15" t="s">
        <v>30</v>
      </c>
      <c r="B46" s="140">
        <v>10</v>
      </c>
      <c r="C46" s="21" t="s">
        <v>0</v>
      </c>
      <c r="D46" s="21" t="s">
        <v>0</v>
      </c>
      <c r="E46" s="21" t="s">
        <v>0</v>
      </c>
      <c r="F46" s="21" t="s">
        <v>0</v>
      </c>
      <c r="G46" s="21"/>
      <c r="H46" s="21">
        <v>10</v>
      </c>
      <c r="I46" s="21" t="s">
        <v>0</v>
      </c>
      <c r="J46" s="21" t="s">
        <v>0</v>
      </c>
      <c r="K46" s="21" t="s">
        <v>0</v>
      </c>
      <c r="L46" s="21" t="s">
        <v>0</v>
      </c>
    </row>
    <row r="47" spans="1:12" ht="15" x14ac:dyDescent="0.25">
      <c r="A47" s="36" t="s">
        <v>68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15" x14ac:dyDescent="0.25">
      <c r="A48" s="15" t="s">
        <v>25</v>
      </c>
      <c r="B48" s="21"/>
      <c r="C48" s="140">
        <v>39.851199999999999</v>
      </c>
      <c r="D48" s="21" t="s">
        <v>81</v>
      </c>
      <c r="E48" s="21" t="s">
        <v>0</v>
      </c>
      <c r="F48" s="21" t="s">
        <v>54</v>
      </c>
      <c r="G48" s="21"/>
      <c r="H48" s="21"/>
      <c r="I48" s="140">
        <v>39.435299999999998</v>
      </c>
      <c r="J48" s="21" t="s">
        <v>81</v>
      </c>
      <c r="K48" s="21" t="s">
        <v>0</v>
      </c>
      <c r="L48" s="21" t="s">
        <v>54</v>
      </c>
    </row>
    <row r="49" spans="1:12" ht="15" x14ac:dyDescent="0.25">
      <c r="A49" s="15" t="s">
        <v>26</v>
      </c>
      <c r="B49" s="21"/>
      <c r="C49" s="140">
        <v>-4.1061199999999998</v>
      </c>
      <c r="D49" s="21" t="s">
        <v>87</v>
      </c>
      <c r="E49" s="21" t="s">
        <v>0</v>
      </c>
      <c r="F49" s="21" t="s">
        <v>54</v>
      </c>
      <c r="G49" s="21"/>
      <c r="H49" s="21"/>
      <c r="I49" s="140">
        <v>-3.7669600000000001</v>
      </c>
      <c r="J49" s="21" t="s">
        <v>84</v>
      </c>
      <c r="K49" s="21" t="s">
        <v>0</v>
      </c>
      <c r="L49" s="21" t="s">
        <v>54</v>
      </c>
    </row>
    <row r="50" spans="1:12" ht="15" x14ac:dyDescent="0.25">
      <c r="A50" s="15" t="s">
        <v>27</v>
      </c>
      <c r="B50" s="21"/>
      <c r="C50" s="140">
        <v>-2.2185600000000001</v>
      </c>
      <c r="D50" s="21" t="s">
        <v>83</v>
      </c>
      <c r="E50" s="21" t="s">
        <v>0</v>
      </c>
      <c r="F50" s="21" t="s">
        <v>54</v>
      </c>
      <c r="G50" s="21"/>
      <c r="H50" s="21"/>
      <c r="I50" s="140">
        <v>3.02759</v>
      </c>
      <c r="J50" s="21" t="s">
        <v>83</v>
      </c>
      <c r="K50" s="21" t="s">
        <v>0</v>
      </c>
      <c r="L50" s="21" t="s">
        <v>54</v>
      </c>
    </row>
    <row r="51" spans="1:12" ht="15" x14ac:dyDescent="0.25">
      <c r="A51" s="15" t="s">
        <v>31</v>
      </c>
      <c r="B51" s="21"/>
      <c r="C51" s="140">
        <v>-4.1268399999999996</v>
      </c>
      <c r="D51" s="21" t="s">
        <v>88</v>
      </c>
      <c r="E51" s="21" t="s">
        <v>0</v>
      </c>
      <c r="F51" s="21" t="s">
        <v>54</v>
      </c>
      <c r="G51" s="21"/>
      <c r="H51" s="21"/>
      <c r="I51" s="140">
        <v>5.8600500000000002</v>
      </c>
      <c r="J51" s="21" t="s">
        <v>85</v>
      </c>
      <c r="K51" s="21" t="s">
        <v>0</v>
      </c>
      <c r="L51" s="21" t="s">
        <v>54</v>
      </c>
    </row>
    <row r="52" spans="1:12" ht="15" x14ac:dyDescent="0.25">
      <c r="A52" s="15" t="s">
        <v>29</v>
      </c>
      <c r="B52" s="21">
        <v>-999</v>
      </c>
      <c r="C52" s="21" t="s">
        <v>0</v>
      </c>
      <c r="D52" s="21" t="s">
        <v>0</v>
      </c>
      <c r="E52" s="21" t="s">
        <v>0</v>
      </c>
      <c r="F52" s="21" t="s">
        <v>0</v>
      </c>
      <c r="G52" s="21"/>
      <c r="H52" s="21">
        <v>-999</v>
      </c>
      <c r="I52" s="21" t="s">
        <v>0</v>
      </c>
      <c r="J52" s="21" t="s">
        <v>0</v>
      </c>
      <c r="K52" s="21" t="s">
        <v>0</v>
      </c>
      <c r="L52" s="21" t="s">
        <v>0</v>
      </c>
    </row>
    <row r="53" spans="1:12" ht="15" x14ac:dyDescent="0.25">
      <c r="A53" s="15" t="s">
        <v>30</v>
      </c>
      <c r="B53" s="21"/>
      <c r="C53" s="140">
        <v>-9.64391</v>
      </c>
      <c r="D53" s="21" t="s">
        <v>86</v>
      </c>
      <c r="E53" s="21" t="s">
        <v>0</v>
      </c>
      <c r="F53" s="21" t="s">
        <v>54</v>
      </c>
      <c r="G53" s="21"/>
      <c r="H53" s="21"/>
      <c r="I53" s="140">
        <v>-4.6538000000000004</v>
      </c>
      <c r="J53" s="21" t="s">
        <v>86</v>
      </c>
      <c r="K53" s="21" t="s">
        <v>0</v>
      </c>
      <c r="L53" s="21" t="s">
        <v>54</v>
      </c>
    </row>
    <row r="54" spans="1:12" ht="15" x14ac:dyDescent="0.25">
      <c r="A54" s="36" t="s">
        <v>69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15" x14ac:dyDescent="0.25">
      <c r="A55" s="15" t="s">
        <v>25</v>
      </c>
      <c r="B55" s="21" t="s">
        <v>0</v>
      </c>
      <c r="C55" s="140">
        <v>38.801699999999997</v>
      </c>
      <c r="D55" s="21" t="s">
        <v>81</v>
      </c>
      <c r="E55" s="21" t="s">
        <v>0</v>
      </c>
      <c r="F55" s="21" t="s">
        <v>54</v>
      </c>
      <c r="G55" s="21"/>
      <c r="H55" s="21" t="s">
        <v>0</v>
      </c>
      <c r="I55" s="140">
        <v>47.842199999999998</v>
      </c>
      <c r="J55" s="21" t="s">
        <v>81</v>
      </c>
      <c r="K55" s="21" t="s">
        <v>0</v>
      </c>
      <c r="L55" s="21" t="s">
        <v>54</v>
      </c>
    </row>
    <row r="56" spans="1:12" ht="15" x14ac:dyDescent="0.25">
      <c r="A56" s="15" t="s">
        <v>26</v>
      </c>
      <c r="B56" s="21" t="s">
        <v>0</v>
      </c>
      <c r="C56" s="140">
        <v>-6.05741</v>
      </c>
      <c r="D56" s="21" t="s">
        <v>87</v>
      </c>
      <c r="E56" s="21" t="s">
        <v>0</v>
      </c>
      <c r="F56" s="21" t="s">
        <v>54</v>
      </c>
      <c r="G56" s="21"/>
      <c r="H56" s="21" t="s">
        <v>0</v>
      </c>
      <c r="I56" s="140">
        <v>-0.38241999999999998</v>
      </c>
      <c r="J56" s="21" t="s">
        <v>87</v>
      </c>
      <c r="K56" s="21" t="s">
        <v>0</v>
      </c>
      <c r="L56" s="21" t="s">
        <v>54</v>
      </c>
    </row>
    <row r="57" spans="1:12" ht="15" x14ac:dyDescent="0.25">
      <c r="A57" s="15" t="s">
        <v>27</v>
      </c>
      <c r="B57" s="21" t="s">
        <v>0</v>
      </c>
      <c r="C57" s="140">
        <v>5.6346800000000004</v>
      </c>
      <c r="D57" s="21" t="s">
        <v>83</v>
      </c>
      <c r="E57" s="21" t="s">
        <v>0</v>
      </c>
      <c r="F57" s="21" t="s">
        <v>54</v>
      </c>
      <c r="G57" s="21"/>
      <c r="H57" s="21" t="s">
        <v>0</v>
      </c>
      <c r="I57" s="140">
        <v>6.0788000000000002</v>
      </c>
      <c r="J57" s="21" t="s">
        <v>83</v>
      </c>
      <c r="K57" s="21" t="s">
        <v>0</v>
      </c>
      <c r="L57" s="21" t="s">
        <v>54</v>
      </c>
    </row>
    <row r="58" spans="1:12" ht="15" x14ac:dyDescent="0.25">
      <c r="A58" s="15" t="s">
        <v>31</v>
      </c>
      <c r="B58" s="21">
        <v>4</v>
      </c>
      <c r="C58" s="21" t="s">
        <v>0</v>
      </c>
      <c r="D58" s="21" t="s">
        <v>0</v>
      </c>
      <c r="E58" s="21" t="s">
        <v>0</v>
      </c>
      <c r="F58" s="21" t="s">
        <v>0</v>
      </c>
      <c r="G58" s="21"/>
      <c r="H58" s="21" t="s">
        <v>0</v>
      </c>
      <c r="I58" s="140">
        <v>-1.9963299999999999</v>
      </c>
      <c r="J58" s="21" t="s">
        <v>88</v>
      </c>
      <c r="K58" s="21" t="s">
        <v>0</v>
      </c>
      <c r="L58" s="21" t="s">
        <v>54</v>
      </c>
    </row>
    <row r="59" spans="1:12" ht="15" x14ac:dyDescent="0.25">
      <c r="A59" s="15" t="s">
        <v>29</v>
      </c>
      <c r="B59" s="21">
        <v>-999</v>
      </c>
      <c r="C59" s="21" t="s">
        <v>0</v>
      </c>
      <c r="D59" s="21" t="s">
        <v>0</v>
      </c>
      <c r="E59" s="21" t="s">
        <v>0</v>
      </c>
      <c r="F59" s="21" t="s">
        <v>0</v>
      </c>
      <c r="G59" s="21"/>
      <c r="H59" s="21">
        <v>-999</v>
      </c>
      <c r="I59" s="21" t="s">
        <v>0</v>
      </c>
      <c r="J59" s="21" t="s">
        <v>0</v>
      </c>
      <c r="K59" s="21" t="s">
        <v>0</v>
      </c>
      <c r="L59" s="21" t="s">
        <v>0</v>
      </c>
    </row>
    <row r="60" spans="1:12" ht="15" x14ac:dyDescent="0.25">
      <c r="A60" s="15" t="s">
        <v>30</v>
      </c>
      <c r="B60" s="21">
        <v>10</v>
      </c>
      <c r="C60" s="21" t="s">
        <v>0</v>
      </c>
      <c r="D60" s="21" t="s">
        <v>0</v>
      </c>
      <c r="E60" s="21" t="s">
        <v>0</v>
      </c>
      <c r="F60" s="21" t="s">
        <v>0</v>
      </c>
      <c r="G60" s="21"/>
      <c r="H60" s="21" t="s">
        <v>0</v>
      </c>
      <c r="I60" s="140">
        <v>9.6402400000000004</v>
      </c>
      <c r="J60" s="21" t="s">
        <v>86</v>
      </c>
      <c r="K60" s="21" t="s">
        <v>0</v>
      </c>
      <c r="L60" s="21" t="s">
        <v>54</v>
      </c>
    </row>
    <row r="61" spans="1:12" ht="15" x14ac:dyDescent="0.25">
      <c r="A61" s="36" t="s">
        <v>70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15" x14ac:dyDescent="0.25">
      <c r="A62" s="15" t="s">
        <v>25</v>
      </c>
      <c r="B62" s="21" t="s">
        <v>0</v>
      </c>
      <c r="C62" s="141">
        <v>35.058300000000003</v>
      </c>
      <c r="D62" s="21" t="s">
        <v>81</v>
      </c>
      <c r="E62" s="21" t="s">
        <v>0</v>
      </c>
      <c r="F62" s="21" t="s">
        <v>54</v>
      </c>
      <c r="G62" s="21"/>
      <c r="H62" s="21" t="s">
        <v>0</v>
      </c>
      <c r="I62" s="140">
        <v>56.305700000000002</v>
      </c>
      <c r="J62" s="21" t="s">
        <v>81</v>
      </c>
      <c r="K62" s="21" t="s">
        <v>0</v>
      </c>
      <c r="L62" s="21" t="s">
        <v>54</v>
      </c>
    </row>
    <row r="63" spans="1:12" ht="15" x14ac:dyDescent="0.25">
      <c r="A63" s="15" t="s">
        <v>26</v>
      </c>
      <c r="B63" s="21" t="s">
        <v>0</v>
      </c>
      <c r="C63" s="141">
        <v>-0.74233700000000002</v>
      </c>
      <c r="D63" s="21" t="s">
        <v>87</v>
      </c>
      <c r="E63" s="21" t="s">
        <v>0</v>
      </c>
      <c r="F63" s="21" t="s">
        <v>54</v>
      </c>
      <c r="G63" s="21"/>
      <c r="H63" s="21" t="s">
        <v>0</v>
      </c>
      <c r="I63" s="140">
        <v>-6.00495</v>
      </c>
      <c r="J63" s="21" t="s">
        <v>82</v>
      </c>
      <c r="K63" s="21" t="s">
        <v>0</v>
      </c>
      <c r="L63" s="21" t="s">
        <v>54</v>
      </c>
    </row>
    <row r="64" spans="1:12" ht="15" x14ac:dyDescent="0.25">
      <c r="A64" s="15" t="s">
        <v>27</v>
      </c>
      <c r="B64" s="21" t="s">
        <v>0</v>
      </c>
      <c r="C64" s="141">
        <v>4.23109</v>
      </c>
      <c r="D64" s="21" t="s">
        <v>83</v>
      </c>
      <c r="E64" s="21" t="s">
        <v>0</v>
      </c>
      <c r="F64" s="21" t="s">
        <v>54</v>
      </c>
      <c r="G64" s="21"/>
      <c r="H64" s="21" t="s">
        <v>0</v>
      </c>
      <c r="I64" s="140">
        <v>5.3867200000000004</v>
      </c>
      <c r="J64" s="21" t="s">
        <v>83</v>
      </c>
      <c r="K64" s="21" t="s">
        <v>0</v>
      </c>
      <c r="L64" s="21" t="s">
        <v>54</v>
      </c>
    </row>
    <row r="65" spans="1:12" ht="15" x14ac:dyDescent="0.25">
      <c r="A65" s="15" t="s">
        <v>28</v>
      </c>
      <c r="B65" s="21">
        <v>4</v>
      </c>
      <c r="C65" s="21" t="s">
        <v>0</v>
      </c>
      <c r="D65" s="21" t="s">
        <v>0</v>
      </c>
      <c r="E65" s="21" t="s">
        <v>0</v>
      </c>
      <c r="F65" s="21" t="s">
        <v>0</v>
      </c>
      <c r="G65" s="21"/>
      <c r="H65" s="21">
        <v>4</v>
      </c>
      <c r="I65" s="21" t="s">
        <v>0</v>
      </c>
      <c r="J65" s="21" t="s">
        <v>0</v>
      </c>
      <c r="K65" s="21" t="s">
        <v>0</v>
      </c>
      <c r="L65" s="21" t="s">
        <v>0</v>
      </c>
    </row>
    <row r="66" spans="1:12" ht="15" x14ac:dyDescent="0.25">
      <c r="A66" s="15" t="s">
        <v>29</v>
      </c>
      <c r="B66" s="21">
        <v>-999</v>
      </c>
      <c r="C66" s="21" t="s">
        <v>0</v>
      </c>
      <c r="D66" s="21" t="s">
        <v>0</v>
      </c>
      <c r="E66" s="21" t="s">
        <v>0</v>
      </c>
      <c r="F66" s="21" t="s">
        <v>0</v>
      </c>
      <c r="G66" s="21"/>
      <c r="H66" s="21">
        <v>-999</v>
      </c>
      <c r="I66" s="21" t="s">
        <v>0</v>
      </c>
      <c r="J66" s="21" t="s">
        <v>0</v>
      </c>
      <c r="K66" s="21" t="s">
        <v>0</v>
      </c>
      <c r="L66" s="21" t="s">
        <v>0</v>
      </c>
    </row>
    <row r="67" spans="1:12" ht="15" x14ac:dyDescent="0.25">
      <c r="A67" s="15" t="s">
        <v>30</v>
      </c>
      <c r="B67" s="21">
        <v>10</v>
      </c>
      <c r="C67" s="21" t="s">
        <v>0</v>
      </c>
      <c r="D67" s="21" t="s">
        <v>0</v>
      </c>
      <c r="E67" s="21" t="s">
        <v>0</v>
      </c>
      <c r="F67" s="21" t="s">
        <v>0</v>
      </c>
      <c r="G67" s="21"/>
      <c r="H67" s="21">
        <v>10</v>
      </c>
      <c r="I67" s="21" t="s">
        <v>0</v>
      </c>
      <c r="J67" s="21" t="s">
        <v>0</v>
      </c>
      <c r="K67" s="21" t="s">
        <v>0</v>
      </c>
      <c r="L67" s="21" t="s">
        <v>0</v>
      </c>
    </row>
    <row r="68" spans="1:12" ht="15" x14ac:dyDescent="0.25">
      <c r="A68" s="36" t="s">
        <v>72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ht="15" x14ac:dyDescent="0.25">
      <c r="A69" s="15" t="s">
        <v>25</v>
      </c>
      <c r="B69" s="21">
        <v>1</v>
      </c>
      <c r="C69" s="21" t="s">
        <v>0</v>
      </c>
      <c r="D69" s="21" t="s">
        <v>0</v>
      </c>
      <c r="E69" s="21" t="s">
        <v>0</v>
      </c>
      <c r="F69" s="21" t="s">
        <v>0</v>
      </c>
      <c r="G69" s="21"/>
      <c r="H69" s="21">
        <v>1</v>
      </c>
      <c r="I69" s="21" t="s">
        <v>0</v>
      </c>
      <c r="J69" s="21" t="s">
        <v>0</v>
      </c>
      <c r="K69" s="21" t="s">
        <v>0</v>
      </c>
      <c r="L69" s="21" t="s">
        <v>0</v>
      </c>
    </row>
    <row r="70" spans="1:12" ht="15" x14ac:dyDescent="0.25">
      <c r="A70" s="15" t="s">
        <v>26</v>
      </c>
      <c r="B70" s="21">
        <v>44</v>
      </c>
      <c r="C70" s="21" t="s">
        <v>0</v>
      </c>
      <c r="D70" s="21" t="s">
        <v>0</v>
      </c>
      <c r="E70" s="21" t="s">
        <v>0</v>
      </c>
      <c r="F70" s="21" t="s">
        <v>0</v>
      </c>
      <c r="G70" s="21"/>
      <c r="H70" s="21">
        <v>44</v>
      </c>
      <c r="I70" s="21" t="s">
        <v>0</v>
      </c>
      <c r="J70" s="21" t="s">
        <v>0</v>
      </c>
      <c r="K70" s="21" t="s">
        <v>0</v>
      </c>
      <c r="L70" s="21" t="s">
        <v>0</v>
      </c>
    </row>
    <row r="71" spans="1:12" ht="15" x14ac:dyDescent="0.25">
      <c r="A71" s="36" t="s">
        <v>71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ht="15" x14ac:dyDescent="0.25">
      <c r="A72" s="15" t="s">
        <v>25</v>
      </c>
      <c r="B72" s="21" t="s">
        <v>0</v>
      </c>
      <c r="C72" s="21" t="s">
        <v>0</v>
      </c>
      <c r="D72" s="21" t="s">
        <v>0</v>
      </c>
      <c r="E72" s="21" t="s">
        <v>0</v>
      </c>
      <c r="F72" s="21" t="s">
        <v>0</v>
      </c>
      <c r="G72" s="21"/>
      <c r="H72" s="21" t="s">
        <v>0</v>
      </c>
      <c r="I72" s="140">
        <v>53.574599999999997</v>
      </c>
      <c r="J72" s="21" t="s">
        <v>81</v>
      </c>
      <c r="K72" s="21" t="s">
        <v>0</v>
      </c>
      <c r="L72" s="21" t="s">
        <v>54</v>
      </c>
    </row>
    <row r="73" spans="1:12" ht="15" x14ac:dyDescent="0.25">
      <c r="A73" s="15" t="s">
        <v>26</v>
      </c>
      <c r="B73" s="21" t="s">
        <v>0</v>
      </c>
      <c r="C73" s="21" t="s">
        <v>0</v>
      </c>
      <c r="D73" s="21" t="s">
        <v>0</v>
      </c>
      <c r="E73" s="21" t="s">
        <v>0</v>
      </c>
      <c r="F73" s="21" t="s">
        <v>0</v>
      </c>
      <c r="G73" s="21"/>
      <c r="H73" s="21" t="s">
        <v>0</v>
      </c>
      <c r="I73" s="140">
        <v>-8.00061</v>
      </c>
      <c r="J73" s="21" t="s">
        <v>89</v>
      </c>
      <c r="K73" s="21" t="s">
        <v>0</v>
      </c>
      <c r="L73" s="21" t="s">
        <v>54</v>
      </c>
    </row>
    <row r="74" spans="1:12" ht="15" x14ac:dyDescent="0.25">
      <c r="A74" s="15" t="s">
        <v>27</v>
      </c>
      <c r="B74" s="21" t="s">
        <v>0</v>
      </c>
      <c r="C74" s="21" t="s">
        <v>0</v>
      </c>
      <c r="D74" s="21" t="s">
        <v>0</v>
      </c>
      <c r="E74" s="21" t="s">
        <v>0</v>
      </c>
      <c r="F74" s="21" t="s">
        <v>0</v>
      </c>
      <c r="G74" s="21"/>
      <c r="H74" s="21" t="s">
        <v>0</v>
      </c>
      <c r="I74" s="140">
        <v>4.9864199999999999</v>
      </c>
      <c r="J74" s="21" t="s">
        <v>83</v>
      </c>
      <c r="K74" s="21" t="s">
        <v>0</v>
      </c>
      <c r="L74" s="21" t="s">
        <v>54</v>
      </c>
    </row>
    <row r="75" spans="1:12" ht="15" x14ac:dyDescent="0.25">
      <c r="A75" s="15" t="s">
        <v>31</v>
      </c>
      <c r="B75" s="21" t="s">
        <v>0</v>
      </c>
      <c r="C75" s="21" t="s">
        <v>0</v>
      </c>
      <c r="D75" s="21" t="s">
        <v>0</v>
      </c>
      <c r="E75" s="21" t="s">
        <v>0</v>
      </c>
      <c r="F75" s="21" t="s">
        <v>0</v>
      </c>
      <c r="G75" s="21"/>
      <c r="H75" s="21" t="s">
        <v>0</v>
      </c>
      <c r="I75" s="140">
        <v>14.5016</v>
      </c>
      <c r="J75" s="21" t="s">
        <v>90</v>
      </c>
      <c r="K75" s="21" t="s">
        <v>0</v>
      </c>
      <c r="L75" s="21" t="s">
        <v>54</v>
      </c>
    </row>
    <row r="76" spans="1:12" ht="15" x14ac:dyDescent="0.25">
      <c r="A76" s="15" t="s">
        <v>29</v>
      </c>
      <c r="B76" s="21" t="s">
        <v>0</v>
      </c>
      <c r="C76" s="21" t="s">
        <v>0</v>
      </c>
      <c r="D76" s="21" t="s">
        <v>0</v>
      </c>
      <c r="E76" s="21" t="s">
        <v>0</v>
      </c>
      <c r="F76" s="21" t="s">
        <v>0</v>
      </c>
      <c r="G76" s="21"/>
      <c r="H76" s="21">
        <v>-15</v>
      </c>
      <c r="I76" s="21" t="s">
        <v>0</v>
      </c>
      <c r="J76" s="21" t="s">
        <v>0</v>
      </c>
      <c r="K76" s="21" t="s">
        <v>0</v>
      </c>
      <c r="L76" s="21" t="s">
        <v>0</v>
      </c>
    </row>
    <row r="77" spans="1:12" ht="15" x14ac:dyDescent="0.25">
      <c r="A77" s="15" t="s">
        <v>30</v>
      </c>
      <c r="B77" s="21" t="s">
        <v>0</v>
      </c>
      <c r="C77" s="21" t="s">
        <v>0</v>
      </c>
      <c r="D77" s="21" t="s">
        <v>0</v>
      </c>
      <c r="E77" s="21" t="s">
        <v>0</v>
      </c>
      <c r="F77" s="21" t="s">
        <v>0</v>
      </c>
      <c r="G77" s="21"/>
      <c r="H77" s="21">
        <v>10</v>
      </c>
      <c r="I77" s="21" t="s">
        <v>0</v>
      </c>
      <c r="J77" s="21" t="s">
        <v>0</v>
      </c>
      <c r="K77" s="21" t="s">
        <v>0</v>
      </c>
      <c r="L77" s="21" t="s">
        <v>0</v>
      </c>
    </row>
    <row r="78" spans="1:12" ht="15" x14ac:dyDescent="0.25">
      <c r="A78" s="36" t="s">
        <v>73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ht="15" x14ac:dyDescent="0.25">
      <c r="A79" s="37" t="s">
        <v>25</v>
      </c>
      <c r="B79" s="21" t="s">
        <v>0</v>
      </c>
      <c r="C79" s="140">
        <v>43.582299999999996</v>
      </c>
      <c r="D79" s="21" t="s">
        <v>81</v>
      </c>
      <c r="E79" s="21" t="s">
        <v>0</v>
      </c>
      <c r="F79" s="21" t="s">
        <v>54</v>
      </c>
      <c r="H79" s="21" t="s">
        <v>0</v>
      </c>
      <c r="I79" s="140">
        <v>42.105499999999999</v>
      </c>
      <c r="J79" s="21" t="s">
        <v>81</v>
      </c>
      <c r="K79" s="21" t="s">
        <v>0</v>
      </c>
      <c r="L79" s="21" t="s">
        <v>54</v>
      </c>
    </row>
    <row r="80" spans="1:12" ht="15" x14ac:dyDescent="0.25">
      <c r="A80" s="15" t="s">
        <v>26</v>
      </c>
      <c r="B80" s="21" t="s">
        <v>0</v>
      </c>
      <c r="C80" s="140">
        <v>-3.1527500000000002</v>
      </c>
      <c r="D80" s="21" t="s">
        <v>87</v>
      </c>
      <c r="E80" s="21" t="s">
        <v>0</v>
      </c>
      <c r="F80" s="21" t="s">
        <v>54</v>
      </c>
      <c r="H80" s="21" t="s">
        <v>0</v>
      </c>
      <c r="I80" s="140">
        <v>-0.60927699999999996</v>
      </c>
      <c r="J80" s="21" t="s">
        <v>84</v>
      </c>
      <c r="K80" s="21" t="s">
        <v>0</v>
      </c>
      <c r="L80" s="21" t="s">
        <v>54</v>
      </c>
    </row>
    <row r="81" spans="1:12" ht="15" x14ac:dyDescent="0.25">
      <c r="A81" s="15" t="s">
        <v>27</v>
      </c>
      <c r="B81" s="21" t="s">
        <v>0</v>
      </c>
      <c r="C81" s="140">
        <v>3.5701100000000001</v>
      </c>
      <c r="D81" s="21" t="s">
        <v>83</v>
      </c>
      <c r="E81" s="21" t="s">
        <v>0</v>
      </c>
      <c r="F81" s="21" t="s">
        <v>54</v>
      </c>
      <c r="H81" s="21" t="s">
        <v>0</v>
      </c>
      <c r="I81" s="140">
        <v>2.8687999999999998</v>
      </c>
      <c r="J81" s="21" t="s">
        <v>83</v>
      </c>
      <c r="K81" s="21" t="s">
        <v>0</v>
      </c>
      <c r="L81" s="21" t="s">
        <v>54</v>
      </c>
    </row>
    <row r="82" spans="1:12" ht="15" x14ac:dyDescent="0.25">
      <c r="A82" s="15" t="s">
        <v>31</v>
      </c>
      <c r="B82" s="21" t="s">
        <v>0</v>
      </c>
      <c r="C82" s="140">
        <v>3.04834</v>
      </c>
      <c r="D82" s="21" t="s">
        <v>88</v>
      </c>
      <c r="E82" s="21" t="s">
        <v>0</v>
      </c>
      <c r="F82" s="21" t="s">
        <v>54</v>
      </c>
      <c r="H82" s="21" t="s">
        <v>0</v>
      </c>
      <c r="I82" s="140">
        <v>-0.56748900000000002</v>
      </c>
      <c r="J82" s="21" t="s">
        <v>85</v>
      </c>
      <c r="K82" s="21" t="s">
        <v>0</v>
      </c>
      <c r="L82" s="21" t="s">
        <v>54</v>
      </c>
    </row>
    <row r="83" spans="1:12" ht="15" x14ac:dyDescent="0.25">
      <c r="A83" s="15" t="s">
        <v>30</v>
      </c>
      <c r="B83" s="21" t="s">
        <v>0</v>
      </c>
      <c r="C83" s="140">
        <v>-1.49112</v>
      </c>
      <c r="D83" s="21" t="s">
        <v>86</v>
      </c>
      <c r="E83" s="21" t="s">
        <v>0</v>
      </c>
      <c r="F83" s="21" t="s">
        <v>54</v>
      </c>
      <c r="H83" s="21" t="s">
        <v>0</v>
      </c>
      <c r="I83" s="140">
        <v>0.22531399999999999</v>
      </c>
      <c r="J83" s="21" t="s">
        <v>86</v>
      </c>
      <c r="K83" s="21" t="s">
        <v>0</v>
      </c>
      <c r="L83" s="21" t="s">
        <v>54</v>
      </c>
    </row>
    <row r="84" spans="1:12" x14ac:dyDescent="0.25">
      <c r="A84" s="36" t="s">
        <v>74</v>
      </c>
    </row>
    <row r="85" spans="1:12" ht="15" x14ac:dyDescent="0.25">
      <c r="A85" s="38" t="s">
        <v>75</v>
      </c>
      <c r="B85" s="21" t="s">
        <v>0</v>
      </c>
      <c r="C85" s="140">
        <v>44.1751</v>
      </c>
      <c r="D85" s="21" t="s">
        <v>81</v>
      </c>
      <c r="E85" s="21" t="s">
        <v>0</v>
      </c>
      <c r="F85" s="21" t="s">
        <v>54</v>
      </c>
      <c r="H85" s="21" t="s">
        <v>0</v>
      </c>
      <c r="I85" s="140">
        <v>51.242600000000003</v>
      </c>
      <c r="J85" s="21" t="s">
        <v>81</v>
      </c>
      <c r="K85" s="21" t="s">
        <v>0</v>
      </c>
      <c r="L85" s="21" t="s">
        <v>54</v>
      </c>
    </row>
    <row r="86" spans="1:12" ht="15" x14ac:dyDescent="0.25">
      <c r="A86" s="38" t="s">
        <v>76</v>
      </c>
      <c r="B86" s="21" t="s">
        <v>0</v>
      </c>
      <c r="C86" s="21" t="s">
        <v>0</v>
      </c>
      <c r="D86" s="21" t="s">
        <v>0</v>
      </c>
      <c r="E86" s="21" t="s">
        <v>0</v>
      </c>
      <c r="F86" s="21" t="s">
        <v>0</v>
      </c>
      <c r="H86" s="21" t="s">
        <v>0</v>
      </c>
      <c r="I86" s="140">
        <v>53.617800000000003</v>
      </c>
      <c r="J86" s="21" t="s">
        <v>81</v>
      </c>
      <c r="K86" s="21" t="s">
        <v>0</v>
      </c>
      <c r="L86" s="21" t="s">
        <v>54</v>
      </c>
    </row>
    <row r="87" spans="1:12" ht="15" x14ac:dyDescent="0.25">
      <c r="A87" s="15" t="s">
        <v>77</v>
      </c>
      <c r="B87" s="21" t="s">
        <v>0</v>
      </c>
      <c r="C87" s="140">
        <v>-1.98977</v>
      </c>
      <c r="D87" s="21" t="s">
        <v>87</v>
      </c>
      <c r="E87" s="21" t="s">
        <v>0</v>
      </c>
      <c r="F87" s="21" t="s">
        <v>54</v>
      </c>
      <c r="H87" s="21" t="s">
        <v>0</v>
      </c>
      <c r="I87" s="140">
        <v>-1.06043</v>
      </c>
      <c r="J87" s="21" t="s">
        <v>87</v>
      </c>
      <c r="K87" s="21" t="s">
        <v>0</v>
      </c>
      <c r="L87" s="21" t="s">
        <v>54</v>
      </c>
    </row>
    <row r="88" spans="1:12" ht="15" x14ac:dyDescent="0.25">
      <c r="A88" s="15" t="s">
        <v>78</v>
      </c>
      <c r="B88" s="21" t="s">
        <v>0</v>
      </c>
      <c r="C88" s="21" t="s">
        <v>0</v>
      </c>
      <c r="D88" s="21" t="s">
        <v>0</v>
      </c>
      <c r="E88" s="21" t="s">
        <v>0</v>
      </c>
      <c r="F88" s="21" t="s">
        <v>0</v>
      </c>
      <c r="H88" s="21" t="s">
        <v>0</v>
      </c>
      <c r="I88" s="140">
        <v>-2.24146</v>
      </c>
      <c r="J88" s="21" t="s">
        <v>87</v>
      </c>
      <c r="K88" s="21" t="s">
        <v>0</v>
      </c>
      <c r="L88" s="21" t="s">
        <v>54</v>
      </c>
    </row>
    <row r="89" spans="1:12" ht="15" x14ac:dyDescent="0.25">
      <c r="A89" s="15" t="s">
        <v>79</v>
      </c>
      <c r="B89" s="21" t="s">
        <v>0</v>
      </c>
      <c r="C89" s="140">
        <v>4.4569900000000002</v>
      </c>
      <c r="D89" s="21" t="s">
        <v>83</v>
      </c>
      <c r="E89" s="21" t="s">
        <v>0</v>
      </c>
      <c r="F89" s="21" t="s">
        <v>54</v>
      </c>
      <c r="H89" s="21" t="s">
        <v>0</v>
      </c>
      <c r="I89" s="140">
        <v>4.3807</v>
      </c>
      <c r="J89" s="21" t="s">
        <v>83</v>
      </c>
      <c r="K89" s="21" t="s">
        <v>0</v>
      </c>
      <c r="L89" s="21" t="s">
        <v>54</v>
      </c>
    </row>
    <row r="90" spans="1:12" ht="15" x14ac:dyDescent="0.25">
      <c r="A90" s="39" t="s">
        <v>80</v>
      </c>
      <c r="B90" s="40" t="s">
        <v>0</v>
      </c>
      <c r="C90" s="40" t="s">
        <v>0</v>
      </c>
      <c r="D90" s="40" t="s">
        <v>0</v>
      </c>
      <c r="E90" s="40" t="s">
        <v>0</v>
      </c>
      <c r="F90" s="40" t="s">
        <v>0</v>
      </c>
      <c r="G90" s="20"/>
      <c r="H90" s="40" t="s">
        <v>0</v>
      </c>
      <c r="I90" s="145">
        <v>4.4624899999999998</v>
      </c>
      <c r="J90" s="40" t="s">
        <v>83</v>
      </c>
      <c r="K90" s="40" t="s">
        <v>0</v>
      </c>
      <c r="L90" s="40" t="s">
        <v>54</v>
      </c>
    </row>
  </sheetData>
  <mergeCells count="2">
    <mergeCell ref="B2:F2"/>
    <mergeCell ref="H2:L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9"/>
  <sheetViews>
    <sheetView workbookViewId="0"/>
  </sheetViews>
  <sheetFormatPr defaultRowHeight="15" x14ac:dyDescent="0.25"/>
  <cols>
    <col min="1" max="1" width="3.7109375" customWidth="1"/>
    <col min="2" max="2" width="34.28515625" bestFit="1" customWidth="1"/>
    <col min="3" max="3" width="9.85546875" bestFit="1" customWidth="1"/>
    <col min="4" max="4" width="10.42578125" bestFit="1" customWidth="1"/>
    <col min="5" max="5" width="23" bestFit="1" customWidth="1"/>
    <col min="6" max="6" width="18.28515625" bestFit="1" customWidth="1"/>
    <col min="7" max="7" width="6" bestFit="1" customWidth="1"/>
  </cols>
  <sheetData>
    <row r="1" spans="1:7" ht="15.75" thickBot="1" x14ac:dyDescent="0.3">
      <c r="A1" s="73"/>
      <c r="B1" s="73"/>
      <c r="C1" s="73"/>
      <c r="D1" s="73"/>
      <c r="E1" s="73"/>
      <c r="F1" s="73"/>
      <c r="G1" s="73"/>
    </row>
    <row r="2" spans="1:7" x14ac:dyDescent="0.25">
      <c r="A2" s="102"/>
      <c r="B2" s="102"/>
      <c r="C2" s="103" t="s">
        <v>219</v>
      </c>
      <c r="D2" s="103" t="s">
        <v>220</v>
      </c>
      <c r="E2" s="103" t="s">
        <v>221</v>
      </c>
      <c r="F2" s="103" t="s">
        <v>222</v>
      </c>
      <c r="G2" s="103" t="s">
        <v>223</v>
      </c>
    </row>
    <row r="3" spans="1:7" x14ac:dyDescent="0.25">
      <c r="A3" s="114" t="s">
        <v>8</v>
      </c>
      <c r="B3" s="114"/>
      <c r="C3" s="115" t="s">
        <v>224</v>
      </c>
      <c r="D3" s="115" t="s">
        <v>225</v>
      </c>
      <c r="E3" s="115" t="s">
        <v>226</v>
      </c>
      <c r="F3" s="115" t="s">
        <v>227</v>
      </c>
      <c r="G3" s="115"/>
    </row>
    <row r="4" spans="1:7" x14ac:dyDescent="0.25">
      <c r="A4" s="104" t="s">
        <v>132</v>
      </c>
      <c r="B4" s="104"/>
      <c r="C4" s="113"/>
      <c r="D4" s="113"/>
      <c r="E4" s="113"/>
      <c r="F4" s="113"/>
      <c r="G4" s="113"/>
    </row>
    <row r="5" spans="1:7" x14ac:dyDescent="0.25">
      <c r="A5" s="112"/>
      <c r="B5" s="116" t="s">
        <v>228</v>
      </c>
      <c r="C5" s="99">
        <v>0</v>
      </c>
      <c r="D5" s="99" t="s">
        <v>354</v>
      </c>
      <c r="E5" s="99" t="s">
        <v>355</v>
      </c>
      <c r="F5" s="100">
        <v>0.24</v>
      </c>
      <c r="G5" s="100" t="s">
        <v>229</v>
      </c>
    </row>
    <row r="6" spans="1:7" x14ac:dyDescent="0.25">
      <c r="A6" s="112"/>
      <c r="B6" s="116" t="s">
        <v>230</v>
      </c>
      <c r="C6" s="99">
        <v>0</v>
      </c>
      <c r="D6" s="99" t="s">
        <v>231</v>
      </c>
      <c r="E6" s="99" t="s">
        <v>229</v>
      </c>
      <c r="F6" s="100" t="s">
        <v>356</v>
      </c>
      <c r="G6" s="100" t="s">
        <v>229</v>
      </c>
    </row>
    <row r="7" spans="1:7" ht="16.5" x14ac:dyDescent="0.3">
      <c r="A7" s="112"/>
      <c r="B7" s="116" t="s">
        <v>232</v>
      </c>
      <c r="C7" s="99">
        <v>1</v>
      </c>
      <c r="D7" s="99" t="s">
        <v>233</v>
      </c>
      <c r="E7" s="99" t="s">
        <v>229</v>
      </c>
      <c r="F7" s="99">
        <v>4.6779999999999999</v>
      </c>
      <c r="G7" s="99">
        <v>6.7000000000000004E-2</v>
      </c>
    </row>
    <row r="8" spans="1:7" x14ac:dyDescent="0.25">
      <c r="A8" s="112"/>
      <c r="B8" s="116" t="s">
        <v>234</v>
      </c>
      <c r="C8" s="99">
        <v>0</v>
      </c>
      <c r="D8" s="99" t="s">
        <v>229</v>
      </c>
      <c r="E8" s="99" t="s">
        <v>229</v>
      </c>
      <c r="F8" s="100">
        <v>0.7</v>
      </c>
      <c r="G8" s="100" t="s">
        <v>229</v>
      </c>
    </row>
    <row r="9" spans="1:7" x14ac:dyDescent="0.25">
      <c r="A9" s="112"/>
      <c r="B9" s="116" t="s">
        <v>235</v>
      </c>
      <c r="C9" s="99">
        <v>0</v>
      </c>
      <c r="D9" s="99" t="s">
        <v>229</v>
      </c>
      <c r="E9" s="99" t="s">
        <v>229</v>
      </c>
      <c r="F9" s="100">
        <v>0.5</v>
      </c>
      <c r="G9" s="100" t="s">
        <v>229</v>
      </c>
    </row>
    <row r="10" spans="1:7" x14ac:dyDescent="0.25">
      <c r="A10" s="104" t="s">
        <v>236</v>
      </c>
      <c r="B10" s="104"/>
      <c r="C10" s="99"/>
      <c r="D10" s="99"/>
      <c r="E10" s="99"/>
      <c r="F10" s="101"/>
      <c r="G10" s="101"/>
    </row>
    <row r="11" spans="1:7" x14ac:dyDescent="0.25">
      <c r="A11" s="112"/>
      <c r="B11" s="116" t="s">
        <v>237</v>
      </c>
      <c r="C11" s="99">
        <v>0</v>
      </c>
      <c r="D11" s="99" t="s">
        <v>238</v>
      </c>
      <c r="E11" s="99" t="s">
        <v>229</v>
      </c>
      <c r="F11" s="101">
        <v>0.1</v>
      </c>
      <c r="G11" s="101" t="s">
        <v>229</v>
      </c>
    </row>
    <row r="12" spans="1:7" x14ac:dyDescent="0.25">
      <c r="A12" s="112"/>
      <c r="B12" s="116" t="s">
        <v>239</v>
      </c>
      <c r="C12" s="99">
        <v>1</v>
      </c>
      <c r="D12" s="99" t="s">
        <v>240</v>
      </c>
      <c r="E12" s="99" t="s">
        <v>229</v>
      </c>
      <c r="F12" s="101">
        <v>64.42</v>
      </c>
      <c r="G12" s="101">
        <v>1.0728</v>
      </c>
    </row>
    <row r="13" spans="1:7" x14ac:dyDescent="0.25">
      <c r="A13" s="112"/>
      <c r="B13" s="112" t="s">
        <v>241</v>
      </c>
      <c r="C13" s="99">
        <v>1</v>
      </c>
      <c r="D13" s="99" t="s">
        <v>242</v>
      </c>
      <c r="E13" s="99" t="s">
        <v>229</v>
      </c>
      <c r="F13" s="100">
        <v>0.32900000000000001</v>
      </c>
      <c r="G13" s="100">
        <v>1.8599999999999998E-2</v>
      </c>
    </row>
    <row r="14" spans="1:7" x14ac:dyDescent="0.25">
      <c r="A14" s="112"/>
      <c r="B14" s="112" t="s">
        <v>243</v>
      </c>
      <c r="C14" s="99">
        <v>1</v>
      </c>
      <c r="D14" s="99" t="s">
        <v>244</v>
      </c>
      <c r="E14" s="99" t="s">
        <v>229</v>
      </c>
      <c r="F14" s="100">
        <v>0.34599000000000002</v>
      </c>
      <c r="G14" s="100">
        <v>4.3999999999999997E-2</v>
      </c>
    </row>
    <row r="15" spans="1:7" x14ac:dyDescent="0.25">
      <c r="A15" s="112"/>
      <c r="B15" s="112" t="s">
        <v>245</v>
      </c>
      <c r="C15" s="99">
        <v>1</v>
      </c>
      <c r="D15" s="99" t="s">
        <v>244</v>
      </c>
      <c r="E15" s="99" t="s">
        <v>229</v>
      </c>
      <c r="F15" s="100">
        <v>6.3799999999999996E-2</v>
      </c>
      <c r="G15" s="100">
        <v>1.06E-2</v>
      </c>
    </row>
    <row r="16" spans="1:7" x14ac:dyDescent="0.25">
      <c r="A16" s="112"/>
      <c r="B16" s="116" t="s">
        <v>246</v>
      </c>
      <c r="C16" s="99">
        <v>0</v>
      </c>
      <c r="D16" s="99" t="s">
        <v>231</v>
      </c>
      <c r="E16" s="99" t="s">
        <v>229</v>
      </c>
      <c r="F16" s="101" t="s">
        <v>247</v>
      </c>
      <c r="G16" s="101" t="s">
        <v>229</v>
      </c>
    </row>
    <row r="17" spans="1:7" x14ac:dyDescent="0.25">
      <c r="A17" s="112"/>
      <c r="B17" s="116" t="s">
        <v>248</v>
      </c>
      <c r="C17" s="99">
        <v>1</v>
      </c>
      <c r="D17" s="99" t="s">
        <v>231</v>
      </c>
      <c r="E17" s="99" t="s">
        <v>229</v>
      </c>
      <c r="F17" s="101" t="s">
        <v>359</v>
      </c>
      <c r="G17" s="101">
        <v>2.0299999999999999E-2</v>
      </c>
    </row>
    <row r="18" spans="1:7" x14ac:dyDescent="0.25">
      <c r="A18" s="112"/>
      <c r="B18" s="112" t="s">
        <v>249</v>
      </c>
      <c r="C18" s="99">
        <v>1</v>
      </c>
      <c r="D18" s="99" t="s">
        <v>231</v>
      </c>
      <c r="E18" s="99" t="s">
        <v>229</v>
      </c>
      <c r="F18" s="100" t="s">
        <v>357</v>
      </c>
      <c r="G18" s="100">
        <v>7.0000000000000007E-2</v>
      </c>
    </row>
    <row r="19" spans="1:7" x14ac:dyDescent="0.25">
      <c r="A19" s="112"/>
      <c r="B19" s="112" t="s">
        <v>250</v>
      </c>
      <c r="C19" s="99">
        <v>1</v>
      </c>
      <c r="D19" s="99" t="s">
        <v>231</v>
      </c>
      <c r="E19" s="99" t="s">
        <v>229</v>
      </c>
      <c r="F19" s="100" t="s">
        <v>360</v>
      </c>
      <c r="G19" s="100">
        <v>0.23100000000000001</v>
      </c>
    </row>
    <row r="20" spans="1:7" x14ac:dyDescent="0.25">
      <c r="A20" s="112"/>
      <c r="B20" s="112" t="s">
        <v>251</v>
      </c>
      <c r="C20" s="99">
        <v>1</v>
      </c>
      <c r="D20" s="99" t="s">
        <v>231</v>
      </c>
      <c r="E20" s="99" t="s">
        <v>229</v>
      </c>
      <c r="F20" s="100" t="s">
        <v>358</v>
      </c>
      <c r="G20" s="100">
        <v>0.19600000000000001</v>
      </c>
    </row>
    <row r="21" spans="1:7" x14ac:dyDescent="0.25">
      <c r="A21" s="121" t="s">
        <v>252</v>
      </c>
      <c r="B21" s="121"/>
      <c r="C21" s="99"/>
      <c r="D21" s="99"/>
      <c r="E21" s="99"/>
      <c r="F21" s="101"/>
      <c r="G21" s="101"/>
    </row>
    <row r="22" spans="1:7" x14ac:dyDescent="0.25">
      <c r="A22" s="112"/>
      <c r="B22" s="112" t="s">
        <v>253</v>
      </c>
      <c r="C22" s="99">
        <v>0</v>
      </c>
      <c r="D22" s="99" t="s">
        <v>254</v>
      </c>
      <c r="E22" s="99" t="s">
        <v>229</v>
      </c>
      <c r="F22" s="101">
        <v>0</v>
      </c>
      <c r="G22" s="101" t="s">
        <v>229</v>
      </c>
    </row>
    <row r="23" spans="1:7" x14ac:dyDescent="0.25">
      <c r="A23" s="112"/>
      <c r="B23" s="112" t="s">
        <v>255</v>
      </c>
      <c r="C23" s="99">
        <v>0</v>
      </c>
      <c r="D23" s="99" t="s">
        <v>254</v>
      </c>
      <c r="E23" s="99" t="s">
        <v>229</v>
      </c>
      <c r="F23" s="101">
        <v>0</v>
      </c>
      <c r="G23" s="101" t="s">
        <v>229</v>
      </c>
    </row>
    <row r="24" spans="1:7" x14ac:dyDescent="0.25">
      <c r="A24" s="112"/>
      <c r="B24" s="112" t="s">
        <v>256</v>
      </c>
      <c r="C24" s="99">
        <v>1</v>
      </c>
      <c r="D24" s="99" t="s">
        <v>254</v>
      </c>
      <c r="E24" s="99" t="s">
        <v>229</v>
      </c>
      <c r="F24" s="101">
        <v>1.7999999999999999E-2</v>
      </c>
      <c r="G24" s="101">
        <v>1.7999999999999999E-2</v>
      </c>
    </row>
    <row r="25" spans="1:7" x14ac:dyDescent="0.25">
      <c r="A25" s="112"/>
      <c r="B25" s="112" t="s">
        <v>257</v>
      </c>
      <c r="C25" s="99">
        <v>0</v>
      </c>
      <c r="D25" s="99" t="s">
        <v>254</v>
      </c>
      <c r="E25" s="99" t="s">
        <v>229</v>
      </c>
      <c r="F25" s="101">
        <v>0</v>
      </c>
      <c r="G25" s="101" t="s">
        <v>229</v>
      </c>
    </row>
    <row r="26" spans="1:7" x14ac:dyDescent="0.25">
      <c r="A26" s="121" t="s">
        <v>131</v>
      </c>
      <c r="B26" s="121"/>
      <c r="C26" s="99"/>
      <c r="D26" s="99"/>
      <c r="E26" s="99"/>
      <c r="F26" s="101"/>
      <c r="G26" s="101"/>
    </row>
    <row r="27" spans="1:7" x14ac:dyDescent="0.25">
      <c r="A27" s="121"/>
      <c r="B27" s="105" t="s">
        <v>258</v>
      </c>
      <c r="C27" s="99"/>
      <c r="D27" s="99"/>
      <c r="E27" s="99"/>
      <c r="F27" s="101"/>
      <c r="G27" s="101"/>
    </row>
    <row r="28" spans="1:7" x14ac:dyDescent="0.25">
      <c r="A28" s="121"/>
      <c r="B28" s="112" t="s">
        <v>259</v>
      </c>
      <c r="C28" s="99">
        <v>1</v>
      </c>
      <c r="D28" s="99" t="s">
        <v>260</v>
      </c>
      <c r="E28" s="99" t="s">
        <v>229</v>
      </c>
      <c r="F28" s="101">
        <v>39.6</v>
      </c>
      <c r="G28" s="101">
        <v>1.48</v>
      </c>
    </row>
    <row r="29" spans="1:7" x14ac:dyDescent="0.25">
      <c r="A29" s="121"/>
      <c r="B29" s="112" t="s">
        <v>261</v>
      </c>
      <c r="C29" s="99">
        <v>1</v>
      </c>
      <c r="D29" s="99" t="s">
        <v>262</v>
      </c>
      <c r="E29" s="99" t="s">
        <v>229</v>
      </c>
      <c r="F29" s="101">
        <v>2.59</v>
      </c>
      <c r="G29" s="101">
        <v>0.68269999999999997</v>
      </c>
    </row>
    <row r="30" spans="1:7" x14ac:dyDescent="0.25">
      <c r="A30" s="121"/>
      <c r="B30" s="112" t="s">
        <v>263</v>
      </c>
      <c r="C30" s="99">
        <v>1</v>
      </c>
      <c r="D30" s="99" t="s">
        <v>264</v>
      </c>
      <c r="E30" s="99" t="s">
        <v>229</v>
      </c>
      <c r="F30" s="101">
        <v>5.7229999999999999</v>
      </c>
      <c r="G30" s="101">
        <v>1.0629</v>
      </c>
    </row>
    <row r="31" spans="1:7" x14ac:dyDescent="0.25">
      <c r="A31" s="121"/>
      <c r="B31" s="112" t="s">
        <v>265</v>
      </c>
      <c r="C31" s="99">
        <v>1</v>
      </c>
      <c r="D31" s="99" t="s">
        <v>266</v>
      </c>
      <c r="E31" s="99" t="s">
        <v>229</v>
      </c>
      <c r="F31" s="101">
        <v>-0.91069999999999995</v>
      </c>
      <c r="G31" s="101">
        <v>1.6849000000000001</v>
      </c>
    </row>
    <row r="32" spans="1:7" x14ac:dyDescent="0.25">
      <c r="A32" s="121"/>
      <c r="B32" s="112" t="s">
        <v>267</v>
      </c>
      <c r="C32" s="99">
        <v>1</v>
      </c>
      <c r="D32" s="99" t="s">
        <v>260</v>
      </c>
      <c r="E32" s="99" t="s">
        <v>229</v>
      </c>
      <c r="F32" s="101">
        <v>43.69</v>
      </c>
      <c r="G32" s="101">
        <v>1.2325999999999999</v>
      </c>
    </row>
    <row r="33" spans="1:7" x14ac:dyDescent="0.25">
      <c r="A33" s="121"/>
      <c r="B33" s="112" t="s">
        <v>268</v>
      </c>
      <c r="C33" s="99">
        <v>1</v>
      </c>
      <c r="D33" s="99" t="s">
        <v>262</v>
      </c>
      <c r="E33" s="99" t="s">
        <v>229</v>
      </c>
      <c r="F33" s="101">
        <v>2.2799999999999998</v>
      </c>
      <c r="G33" s="101">
        <v>0.61699999999999999</v>
      </c>
    </row>
    <row r="34" spans="1:7" x14ac:dyDescent="0.25">
      <c r="A34" s="121"/>
      <c r="B34" s="112" t="s">
        <v>269</v>
      </c>
      <c r="C34" s="99">
        <v>0</v>
      </c>
      <c r="D34" s="99" t="s">
        <v>264</v>
      </c>
      <c r="E34" s="99" t="s">
        <v>229</v>
      </c>
      <c r="F34" s="101">
        <v>4</v>
      </c>
      <c r="G34" s="101" t="s">
        <v>229</v>
      </c>
    </row>
    <row r="35" spans="1:7" x14ac:dyDescent="0.25">
      <c r="A35" s="121"/>
      <c r="B35" s="112" t="s">
        <v>270</v>
      </c>
      <c r="C35" s="99">
        <v>0</v>
      </c>
      <c r="D35" s="99" t="s">
        <v>266</v>
      </c>
      <c r="E35" s="99" t="s">
        <v>229</v>
      </c>
      <c r="F35" s="101">
        <v>10</v>
      </c>
      <c r="G35" s="101" t="s">
        <v>229</v>
      </c>
    </row>
    <row r="36" spans="1:7" x14ac:dyDescent="0.25">
      <c r="A36" s="121"/>
      <c r="B36" s="105" t="s">
        <v>271</v>
      </c>
      <c r="C36" s="99"/>
      <c r="D36" s="99"/>
      <c r="E36" s="99"/>
      <c r="F36" s="101"/>
      <c r="G36" s="101"/>
    </row>
    <row r="37" spans="1:7" x14ac:dyDescent="0.25">
      <c r="A37" s="121"/>
      <c r="B37" s="112" t="s">
        <v>259</v>
      </c>
      <c r="C37" s="99">
        <v>1</v>
      </c>
      <c r="D37" s="99" t="s">
        <v>260</v>
      </c>
      <c r="E37" s="99" t="s">
        <v>229</v>
      </c>
      <c r="F37" s="101">
        <v>58.719000000000001</v>
      </c>
      <c r="G37" s="101">
        <v>4.3794000000000004</v>
      </c>
    </row>
    <row r="38" spans="1:7" x14ac:dyDescent="0.25">
      <c r="A38" s="121"/>
      <c r="B38" s="112" t="s">
        <v>261</v>
      </c>
      <c r="C38" s="99">
        <v>1</v>
      </c>
      <c r="D38" s="99" t="s">
        <v>262</v>
      </c>
      <c r="E38" s="99" t="s">
        <v>229</v>
      </c>
      <c r="F38" s="101">
        <v>5.1879999999999997</v>
      </c>
      <c r="G38" s="101">
        <v>0.4531</v>
      </c>
    </row>
    <row r="39" spans="1:7" x14ac:dyDescent="0.25">
      <c r="A39" s="121"/>
      <c r="B39" s="105" t="s">
        <v>272</v>
      </c>
      <c r="C39" s="99"/>
      <c r="D39" s="99"/>
      <c r="E39" s="99"/>
      <c r="F39" s="101"/>
      <c r="G39" s="101"/>
    </row>
    <row r="40" spans="1:7" x14ac:dyDescent="0.25">
      <c r="A40" s="121"/>
      <c r="B40" s="112" t="s">
        <v>259</v>
      </c>
      <c r="C40" s="99">
        <v>1</v>
      </c>
      <c r="D40" s="99" t="s">
        <v>260</v>
      </c>
      <c r="E40" s="99" t="s">
        <v>229</v>
      </c>
      <c r="F40" s="101">
        <v>51.860900000000001</v>
      </c>
      <c r="G40" s="101">
        <v>1.9113</v>
      </c>
    </row>
    <row r="41" spans="1:7" x14ac:dyDescent="0.25">
      <c r="A41" s="121"/>
      <c r="B41" s="112" t="s">
        <v>261</v>
      </c>
      <c r="C41" s="99">
        <v>1</v>
      </c>
      <c r="D41" s="99" t="s">
        <v>262</v>
      </c>
      <c r="E41" s="99" t="s">
        <v>229</v>
      </c>
      <c r="F41" s="101">
        <v>4.8550000000000004</v>
      </c>
      <c r="G41" s="101">
        <v>0.2581</v>
      </c>
    </row>
    <row r="42" spans="1:7" x14ac:dyDescent="0.25">
      <c r="A42" s="121"/>
      <c r="B42" s="112" t="s">
        <v>267</v>
      </c>
      <c r="C42" s="99">
        <v>1</v>
      </c>
      <c r="D42" s="99" t="s">
        <v>260</v>
      </c>
      <c r="E42" s="99" t="s">
        <v>229</v>
      </c>
      <c r="F42" s="101">
        <v>47.903100000000002</v>
      </c>
      <c r="G42" s="101">
        <v>0.93503000000000003</v>
      </c>
    </row>
    <row r="43" spans="1:7" x14ac:dyDescent="0.25">
      <c r="A43" s="121"/>
      <c r="B43" s="112" t="s">
        <v>273</v>
      </c>
      <c r="C43" s="99">
        <v>1</v>
      </c>
      <c r="D43" s="99" t="s">
        <v>262</v>
      </c>
      <c r="E43" s="99" t="s">
        <v>229</v>
      </c>
      <c r="F43" s="101">
        <v>3.5139999999999998</v>
      </c>
      <c r="G43" s="101">
        <v>0.2366</v>
      </c>
    </row>
    <row r="44" spans="1:7" x14ac:dyDescent="0.25">
      <c r="A44" s="121"/>
      <c r="B44" s="105" t="s">
        <v>274</v>
      </c>
      <c r="C44" s="99"/>
      <c r="D44" s="99"/>
      <c r="E44" s="99"/>
      <c r="F44" s="101"/>
      <c r="G44" s="101"/>
    </row>
    <row r="45" spans="1:7" x14ac:dyDescent="0.25">
      <c r="A45" s="121"/>
      <c r="B45" s="112" t="s">
        <v>259</v>
      </c>
      <c r="C45" s="99">
        <v>1</v>
      </c>
      <c r="D45" s="99" t="s">
        <v>260</v>
      </c>
      <c r="E45" s="99" t="s">
        <v>229</v>
      </c>
      <c r="F45" s="101">
        <v>32.083199999999998</v>
      </c>
      <c r="G45" s="101">
        <v>1.8976</v>
      </c>
    </row>
    <row r="46" spans="1:7" x14ac:dyDescent="0.25">
      <c r="A46" s="121"/>
      <c r="B46" s="112" t="s">
        <v>261</v>
      </c>
      <c r="C46" s="99">
        <v>1</v>
      </c>
      <c r="D46" s="99" t="s">
        <v>262</v>
      </c>
      <c r="E46" s="99" t="s">
        <v>229</v>
      </c>
      <c r="F46" s="101">
        <v>6.2153999999999998</v>
      </c>
      <c r="G46" s="101">
        <v>1.2814000000000001</v>
      </c>
    </row>
    <row r="47" spans="1:7" x14ac:dyDescent="0.25">
      <c r="A47" s="121"/>
      <c r="B47" s="112" t="s">
        <v>263</v>
      </c>
      <c r="C47" s="99">
        <v>1</v>
      </c>
      <c r="D47" s="99" t="s">
        <v>275</v>
      </c>
      <c r="E47" s="99" t="s">
        <v>229</v>
      </c>
      <c r="F47" s="101">
        <v>4.5420999999999996</v>
      </c>
      <c r="G47" s="101">
        <v>0.41199999999999998</v>
      </c>
    </row>
    <row r="48" spans="1:7" ht="15.75" thickBot="1" x14ac:dyDescent="0.3">
      <c r="A48" s="106"/>
      <c r="B48" s="107" t="s">
        <v>265</v>
      </c>
      <c r="C48" s="108">
        <v>1</v>
      </c>
      <c r="D48" s="108" t="s">
        <v>266</v>
      </c>
      <c r="E48" s="108" t="s">
        <v>229</v>
      </c>
      <c r="F48" s="109">
        <v>-2.4318</v>
      </c>
      <c r="G48" s="109">
        <v>0.42330000000000001</v>
      </c>
    </row>
    <row r="49" spans="1:7" x14ac:dyDescent="0.25">
      <c r="A49" s="112"/>
      <c r="B49" s="112"/>
      <c r="C49" s="112"/>
      <c r="D49" s="112"/>
      <c r="E49" s="112"/>
      <c r="F49" s="112"/>
      <c r="G49" s="1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B214"/>
  <sheetViews>
    <sheetView workbookViewId="0"/>
  </sheetViews>
  <sheetFormatPr defaultRowHeight="15" x14ac:dyDescent="0.25"/>
  <cols>
    <col min="1" max="2" width="9.140625" style="7"/>
    <col min="3" max="8" width="9.5703125" style="7" bestFit="1" customWidth="1"/>
    <col min="9" max="28" width="9.28515625" style="7" bestFit="1" customWidth="1"/>
    <col min="29" max="16384" width="9.140625" style="7"/>
  </cols>
  <sheetData>
    <row r="2" spans="2:28" x14ac:dyDescent="0.25">
      <c r="B2" s="8" t="s">
        <v>48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2:28" x14ac:dyDescent="0.25">
      <c r="B3" s="2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2:28" x14ac:dyDescent="0.25">
      <c r="B4" s="20" t="s">
        <v>1</v>
      </c>
      <c r="C4" s="28">
        <v>0</v>
      </c>
      <c r="D4" s="28">
        <v>1</v>
      </c>
      <c r="E4" s="28">
        <v>2</v>
      </c>
      <c r="F4" s="28">
        <v>3</v>
      </c>
      <c r="G4" s="28">
        <v>4</v>
      </c>
      <c r="H4" s="28">
        <v>5</v>
      </c>
      <c r="I4" s="28">
        <v>6</v>
      </c>
      <c r="J4" s="28">
        <v>7</v>
      </c>
      <c r="K4" s="28">
        <v>8</v>
      </c>
      <c r="L4" s="28">
        <v>9</v>
      </c>
      <c r="M4" s="28">
        <v>10</v>
      </c>
      <c r="N4" s="28">
        <v>11</v>
      </c>
      <c r="O4" s="28">
        <v>12</v>
      </c>
      <c r="P4" s="28">
        <v>13</v>
      </c>
      <c r="Q4" s="28">
        <v>14</v>
      </c>
      <c r="R4" s="28">
        <v>15</v>
      </c>
      <c r="S4" s="28">
        <v>16</v>
      </c>
      <c r="T4" s="28">
        <v>17</v>
      </c>
      <c r="U4" s="28">
        <v>18</v>
      </c>
      <c r="V4" s="28">
        <v>19</v>
      </c>
      <c r="W4" s="28">
        <v>20</v>
      </c>
      <c r="X4" s="28">
        <v>21</v>
      </c>
      <c r="Y4" s="28">
        <v>22</v>
      </c>
      <c r="Z4" s="28">
        <v>23</v>
      </c>
      <c r="AA4" s="28">
        <v>24</v>
      </c>
      <c r="AB4" s="28">
        <v>25</v>
      </c>
    </row>
    <row r="5" spans="2:28" x14ac:dyDescent="0.25">
      <c r="B5" s="27">
        <v>1916</v>
      </c>
      <c r="C5" s="10">
        <v>91.829599999999999</v>
      </c>
      <c r="D5" s="10">
        <v>70.795199999999994</v>
      </c>
      <c r="E5" s="10">
        <v>54.581800000000001</v>
      </c>
      <c r="F5" s="10">
        <v>42.081499999999998</v>
      </c>
      <c r="G5" s="10">
        <v>32.444099999999999</v>
      </c>
      <c r="H5" s="10">
        <v>25.0138</v>
      </c>
      <c r="I5" s="10">
        <v>19.2852</v>
      </c>
      <c r="J5" s="10">
        <v>14.868499999999999</v>
      </c>
      <c r="K5" s="10">
        <v>11.4633</v>
      </c>
      <c r="L5" s="10">
        <v>8.8380200000000002</v>
      </c>
      <c r="M5" s="10">
        <v>6.8139500000000002</v>
      </c>
      <c r="N5" s="10">
        <v>5.2534299999999998</v>
      </c>
      <c r="O5" s="10">
        <v>4.0503</v>
      </c>
      <c r="P5" s="10">
        <v>3.1227</v>
      </c>
      <c r="Q5" s="10">
        <v>2.4075500000000001</v>
      </c>
      <c r="R5" s="10">
        <v>1.8561700000000001</v>
      </c>
      <c r="S5" s="10">
        <v>1.4310799999999999</v>
      </c>
      <c r="T5" s="10">
        <v>1.1033299999999999</v>
      </c>
      <c r="U5" s="10">
        <v>0.85064899999999999</v>
      </c>
      <c r="V5" s="10">
        <v>0.65583499999999995</v>
      </c>
      <c r="W5" s="10">
        <v>0.505637</v>
      </c>
      <c r="X5" s="10">
        <v>0.38983600000000002</v>
      </c>
      <c r="Y5" s="10">
        <v>0.30055700000000002</v>
      </c>
      <c r="Z5" s="10">
        <v>0.23172400000000001</v>
      </c>
      <c r="AA5" s="10">
        <v>0.17865500000000001</v>
      </c>
      <c r="AB5" s="10">
        <v>0.601433</v>
      </c>
    </row>
    <row r="6" spans="2:28" x14ac:dyDescent="0.25">
      <c r="B6" s="27">
        <v>1917</v>
      </c>
      <c r="C6" s="10">
        <v>91.828199999999995</v>
      </c>
      <c r="D6" s="10">
        <v>70.798900000000003</v>
      </c>
      <c r="E6" s="10">
        <v>54.580599999999997</v>
      </c>
      <c r="F6" s="10">
        <v>42.078899999999997</v>
      </c>
      <c r="G6" s="10">
        <v>32.4407</v>
      </c>
      <c r="H6" s="10">
        <v>25.0105</v>
      </c>
      <c r="I6" s="10">
        <v>19.282499999999999</v>
      </c>
      <c r="J6" s="10">
        <v>14.866400000000001</v>
      </c>
      <c r="K6" s="10">
        <v>11.4617</v>
      </c>
      <c r="L6" s="10">
        <v>8.8367199999999997</v>
      </c>
      <c r="M6" s="10">
        <v>6.8129400000000002</v>
      </c>
      <c r="N6" s="10">
        <v>5.25265</v>
      </c>
      <c r="O6" s="10">
        <v>4.0496999999999996</v>
      </c>
      <c r="P6" s="10">
        <v>3.1222400000000001</v>
      </c>
      <c r="Q6" s="10">
        <v>2.4071899999999999</v>
      </c>
      <c r="R6" s="10">
        <v>1.8559000000000001</v>
      </c>
      <c r="S6" s="10">
        <v>1.43086</v>
      </c>
      <c r="T6" s="10">
        <v>1.10317</v>
      </c>
      <c r="U6" s="10">
        <v>0.85052300000000003</v>
      </c>
      <c r="V6" s="10">
        <v>0.65573700000000001</v>
      </c>
      <c r="W6" s="10">
        <v>0.50556100000000004</v>
      </c>
      <c r="X6" s="10">
        <v>0.38977800000000001</v>
      </c>
      <c r="Y6" s="10">
        <v>0.300512</v>
      </c>
      <c r="Z6" s="10">
        <v>0.23168900000000001</v>
      </c>
      <c r="AA6" s="10">
        <v>0.17862800000000001</v>
      </c>
      <c r="AB6" s="10">
        <v>0.60134399999999999</v>
      </c>
    </row>
    <row r="7" spans="2:28" x14ac:dyDescent="0.25">
      <c r="B7" s="27">
        <v>1918</v>
      </c>
      <c r="C7" s="10">
        <v>91.826800000000006</v>
      </c>
      <c r="D7" s="10">
        <v>70.797799999999995</v>
      </c>
      <c r="E7" s="10">
        <v>54.583399999999997</v>
      </c>
      <c r="F7" s="10">
        <v>42.0779</v>
      </c>
      <c r="G7" s="10">
        <v>32.438600000000001</v>
      </c>
      <c r="H7" s="10">
        <v>25.007899999999999</v>
      </c>
      <c r="I7" s="10">
        <v>19.28</v>
      </c>
      <c r="J7" s="10">
        <v>14.8643</v>
      </c>
      <c r="K7" s="10">
        <v>11.46</v>
      </c>
      <c r="L7" s="10">
        <v>8.8354199999999992</v>
      </c>
      <c r="M7" s="10">
        <v>6.8119399999999999</v>
      </c>
      <c r="N7" s="10">
        <v>5.2518700000000003</v>
      </c>
      <c r="O7" s="10">
        <v>4.0491000000000001</v>
      </c>
      <c r="P7" s="10">
        <v>3.1217800000000002</v>
      </c>
      <c r="Q7" s="10">
        <v>2.4068299999999998</v>
      </c>
      <c r="R7" s="10">
        <v>1.85562</v>
      </c>
      <c r="S7" s="10">
        <v>1.43065</v>
      </c>
      <c r="T7" s="10">
        <v>1.103</v>
      </c>
      <c r="U7" s="10">
        <v>0.85039600000000004</v>
      </c>
      <c r="V7" s="10">
        <v>0.65563899999999997</v>
      </c>
      <c r="W7" s="10">
        <v>0.50548599999999999</v>
      </c>
      <c r="X7" s="10">
        <v>0.38972000000000001</v>
      </c>
      <c r="Y7" s="10">
        <v>0.30046699999999998</v>
      </c>
      <c r="Z7" s="10">
        <v>0.231655</v>
      </c>
      <c r="AA7" s="10">
        <v>0.17860100000000001</v>
      </c>
      <c r="AB7" s="10">
        <v>0.60125399999999996</v>
      </c>
    </row>
    <row r="8" spans="2:28" x14ac:dyDescent="0.25">
      <c r="B8" s="27">
        <v>1919</v>
      </c>
      <c r="C8" s="10">
        <v>91.825599999999994</v>
      </c>
      <c r="D8" s="10">
        <v>70.796800000000005</v>
      </c>
      <c r="E8" s="10">
        <v>54.582599999999999</v>
      </c>
      <c r="F8" s="10">
        <v>42.080100000000002</v>
      </c>
      <c r="G8" s="10">
        <v>32.437899999999999</v>
      </c>
      <c r="H8" s="10">
        <v>25.0063</v>
      </c>
      <c r="I8" s="10">
        <v>19.277899999999999</v>
      </c>
      <c r="J8" s="10">
        <v>14.862299999999999</v>
      </c>
      <c r="K8" s="10">
        <v>11.458399999999999</v>
      </c>
      <c r="L8" s="10">
        <v>8.8341499999999993</v>
      </c>
      <c r="M8" s="10">
        <v>6.8109400000000004</v>
      </c>
      <c r="N8" s="10">
        <v>5.2511000000000001</v>
      </c>
      <c r="O8" s="10">
        <v>4.0484999999999998</v>
      </c>
      <c r="P8" s="10">
        <v>3.1213099999999998</v>
      </c>
      <c r="Q8" s="10">
        <v>2.4064700000000001</v>
      </c>
      <c r="R8" s="10">
        <v>1.8553500000000001</v>
      </c>
      <c r="S8" s="10">
        <v>1.4304399999999999</v>
      </c>
      <c r="T8" s="10">
        <v>1.10284</v>
      </c>
      <c r="U8" s="10">
        <v>0.85026900000000005</v>
      </c>
      <c r="V8" s="10">
        <v>0.65554199999999996</v>
      </c>
      <c r="W8" s="10">
        <v>0.50541100000000005</v>
      </c>
      <c r="X8" s="10">
        <v>0.38966200000000001</v>
      </c>
      <c r="Y8" s="10">
        <v>0.30042200000000002</v>
      </c>
      <c r="Z8" s="10">
        <v>0.23161999999999999</v>
      </c>
      <c r="AA8" s="10">
        <v>0.17857500000000001</v>
      </c>
      <c r="AB8" s="10">
        <v>0.60116400000000003</v>
      </c>
    </row>
    <row r="9" spans="2:28" x14ac:dyDescent="0.25">
      <c r="B9" s="27">
        <v>1920</v>
      </c>
      <c r="C9" s="10">
        <v>91.8245</v>
      </c>
      <c r="D9" s="10">
        <v>70.7958</v>
      </c>
      <c r="E9" s="10">
        <v>54.581800000000001</v>
      </c>
      <c r="F9" s="10">
        <v>42.079500000000003</v>
      </c>
      <c r="G9" s="10">
        <v>32.439599999999999</v>
      </c>
      <c r="H9" s="10">
        <v>25.005800000000001</v>
      </c>
      <c r="I9" s="10">
        <v>19.276700000000002</v>
      </c>
      <c r="J9" s="10">
        <v>14.860799999999999</v>
      </c>
      <c r="K9" s="10">
        <v>11.456899999999999</v>
      </c>
      <c r="L9" s="10">
        <v>8.83291</v>
      </c>
      <c r="M9" s="10">
        <v>6.8099499999999997</v>
      </c>
      <c r="N9" s="10">
        <v>5.2503299999999999</v>
      </c>
      <c r="O9" s="10">
        <v>4.0479000000000003</v>
      </c>
      <c r="P9" s="10">
        <v>3.1208499999999999</v>
      </c>
      <c r="Q9" s="10">
        <v>2.40612</v>
      </c>
      <c r="R9" s="10">
        <v>1.85507</v>
      </c>
      <c r="S9" s="10">
        <v>1.43022</v>
      </c>
      <c r="T9" s="10">
        <v>1.1026800000000001</v>
      </c>
      <c r="U9" s="10">
        <v>0.85014299999999998</v>
      </c>
      <c r="V9" s="10">
        <v>0.65544400000000003</v>
      </c>
      <c r="W9" s="10">
        <v>0.50533499999999998</v>
      </c>
      <c r="X9" s="10">
        <v>0.38960400000000001</v>
      </c>
      <c r="Y9" s="10">
        <v>0.30037700000000001</v>
      </c>
      <c r="Z9" s="10">
        <v>0.23158500000000001</v>
      </c>
      <c r="AA9" s="10">
        <v>0.17854800000000001</v>
      </c>
      <c r="AB9" s="10">
        <v>0.60107500000000003</v>
      </c>
    </row>
    <row r="10" spans="2:28" x14ac:dyDescent="0.25">
      <c r="B10" s="27">
        <v>1921</v>
      </c>
      <c r="C10" s="10">
        <v>91.823599999999999</v>
      </c>
      <c r="D10" s="10">
        <v>70.795000000000002</v>
      </c>
      <c r="E10" s="10">
        <v>54.581099999999999</v>
      </c>
      <c r="F10" s="10">
        <v>42.078899999999997</v>
      </c>
      <c r="G10" s="10">
        <v>32.439100000000003</v>
      </c>
      <c r="H10" s="10">
        <v>25.007100000000001</v>
      </c>
      <c r="I10" s="10">
        <v>19.276299999999999</v>
      </c>
      <c r="J10" s="10">
        <v>14.8598</v>
      </c>
      <c r="K10" s="10">
        <v>11.4557</v>
      </c>
      <c r="L10" s="10">
        <v>8.8317599999999992</v>
      </c>
      <c r="M10" s="10">
        <v>6.8090000000000002</v>
      </c>
      <c r="N10" s="10">
        <v>5.2495700000000003</v>
      </c>
      <c r="O10" s="10">
        <v>4.0472999999999999</v>
      </c>
      <c r="P10" s="10">
        <v>3.12039</v>
      </c>
      <c r="Q10" s="10">
        <v>2.4057599999999999</v>
      </c>
      <c r="R10" s="10">
        <v>1.8547899999999999</v>
      </c>
      <c r="S10" s="10">
        <v>1.43001</v>
      </c>
      <c r="T10" s="10">
        <v>1.1025100000000001</v>
      </c>
      <c r="U10" s="10">
        <v>0.85001599999999999</v>
      </c>
      <c r="V10" s="10">
        <v>0.65534599999999998</v>
      </c>
      <c r="W10" s="10">
        <v>0.50526000000000004</v>
      </c>
      <c r="X10" s="10">
        <v>0.389546</v>
      </c>
      <c r="Y10" s="10">
        <v>0.30033300000000002</v>
      </c>
      <c r="Z10" s="10">
        <v>0.23155100000000001</v>
      </c>
      <c r="AA10" s="10">
        <v>0.17852100000000001</v>
      </c>
      <c r="AB10" s="10">
        <v>0.60098499999999999</v>
      </c>
    </row>
    <row r="11" spans="2:28" x14ac:dyDescent="0.25">
      <c r="B11" s="27">
        <v>1922</v>
      </c>
      <c r="C11" s="10">
        <v>91.822900000000004</v>
      </c>
      <c r="D11" s="10">
        <v>70.794300000000007</v>
      </c>
      <c r="E11" s="10">
        <v>54.580399999999997</v>
      </c>
      <c r="F11" s="10">
        <v>42.078299999999999</v>
      </c>
      <c r="G11" s="10">
        <v>32.438600000000001</v>
      </c>
      <c r="H11" s="10">
        <v>25.006699999999999</v>
      </c>
      <c r="I11" s="10">
        <v>19.2773</v>
      </c>
      <c r="J11" s="10">
        <v>14.859500000000001</v>
      </c>
      <c r="K11" s="10">
        <v>11.455</v>
      </c>
      <c r="L11" s="10">
        <v>8.8308300000000006</v>
      </c>
      <c r="M11" s="10">
        <v>6.8081199999999997</v>
      </c>
      <c r="N11" s="10">
        <v>5.2488299999999999</v>
      </c>
      <c r="O11" s="10">
        <v>4.0467199999999997</v>
      </c>
      <c r="P11" s="10">
        <v>3.1199300000000001</v>
      </c>
      <c r="Q11" s="10">
        <v>2.4054000000000002</v>
      </c>
      <c r="R11" s="10">
        <v>1.8545199999999999</v>
      </c>
      <c r="S11" s="10">
        <v>1.4298</v>
      </c>
      <c r="T11" s="10">
        <v>1.1023499999999999</v>
      </c>
      <c r="U11" s="10">
        <v>0.84989000000000003</v>
      </c>
      <c r="V11" s="10">
        <v>0.65524899999999997</v>
      </c>
      <c r="W11" s="10">
        <v>0.505185</v>
      </c>
      <c r="X11" s="10">
        <v>0.389488</v>
      </c>
      <c r="Y11" s="10">
        <v>0.300288</v>
      </c>
      <c r="Z11" s="10">
        <v>0.231516</v>
      </c>
      <c r="AA11" s="10">
        <v>0.17849499999999999</v>
      </c>
      <c r="AB11" s="10">
        <v>0.60089499999999996</v>
      </c>
    </row>
    <row r="12" spans="2:28" x14ac:dyDescent="0.25">
      <c r="B12" s="27">
        <v>1923</v>
      </c>
      <c r="C12" s="10">
        <v>91.822299999999998</v>
      </c>
      <c r="D12" s="10">
        <v>70.793800000000005</v>
      </c>
      <c r="E12" s="10">
        <v>54.579900000000002</v>
      </c>
      <c r="F12" s="10">
        <v>42.077800000000003</v>
      </c>
      <c r="G12" s="10">
        <v>32.438200000000002</v>
      </c>
      <c r="H12" s="10">
        <v>25.0063</v>
      </c>
      <c r="I12" s="10">
        <v>19.277000000000001</v>
      </c>
      <c r="J12" s="10">
        <v>14.860300000000001</v>
      </c>
      <c r="K12" s="10">
        <v>11.454700000000001</v>
      </c>
      <c r="L12" s="10">
        <v>8.8302700000000005</v>
      </c>
      <c r="M12" s="10">
        <v>6.8074000000000003</v>
      </c>
      <c r="N12" s="10">
        <v>5.2481499999999999</v>
      </c>
      <c r="O12" s="10">
        <v>4.0461499999999999</v>
      </c>
      <c r="P12" s="10">
        <v>3.1194799999999998</v>
      </c>
      <c r="Q12" s="10">
        <v>2.4050500000000001</v>
      </c>
      <c r="R12" s="10">
        <v>1.85425</v>
      </c>
      <c r="S12" s="10">
        <v>1.4295899999999999</v>
      </c>
      <c r="T12" s="10">
        <v>1.1021799999999999</v>
      </c>
      <c r="U12" s="10">
        <v>0.84976300000000005</v>
      </c>
      <c r="V12" s="10">
        <v>0.65515100000000004</v>
      </c>
      <c r="W12" s="10">
        <v>0.50510900000000003</v>
      </c>
      <c r="X12" s="10">
        <v>0.38943</v>
      </c>
      <c r="Y12" s="10">
        <v>0.30024299999999998</v>
      </c>
      <c r="Z12" s="10">
        <v>0.23148199999999999</v>
      </c>
      <c r="AA12" s="10">
        <v>0.17846799999999999</v>
      </c>
      <c r="AB12" s="10">
        <v>0.60080599999999995</v>
      </c>
    </row>
    <row r="13" spans="2:28" x14ac:dyDescent="0.25">
      <c r="B13" s="27">
        <v>1924</v>
      </c>
      <c r="C13" s="10">
        <v>91.821700000000007</v>
      </c>
      <c r="D13" s="10">
        <v>70.793300000000002</v>
      </c>
      <c r="E13" s="10">
        <v>54.579500000000003</v>
      </c>
      <c r="F13" s="10">
        <v>42.077399999999997</v>
      </c>
      <c r="G13" s="10">
        <v>32.437800000000003</v>
      </c>
      <c r="H13" s="10">
        <v>25.006</v>
      </c>
      <c r="I13" s="10">
        <v>19.276700000000002</v>
      </c>
      <c r="J13" s="10">
        <v>14.860099999999999</v>
      </c>
      <c r="K13" s="10">
        <v>11.455299999999999</v>
      </c>
      <c r="L13" s="10">
        <v>8.8300699999999992</v>
      </c>
      <c r="M13" s="10">
        <v>6.8069600000000001</v>
      </c>
      <c r="N13" s="10">
        <v>5.2476000000000003</v>
      </c>
      <c r="O13" s="10">
        <v>4.0456300000000001</v>
      </c>
      <c r="P13" s="10">
        <v>3.11904</v>
      </c>
      <c r="Q13" s="10">
        <v>2.4047000000000001</v>
      </c>
      <c r="R13" s="10">
        <v>1.8539699999999999</v>
      </c>
      <c r="S13" s="10">
        <v>1.4293800000000001</v>
      </c>
      <c r="T13" s="10">
        <v>1.10202</v>
      </c>
      <c r="U13" s="10">
        <v>0.84963699999999998</v>
      </c>
      <c r="V13" s="10">
        <v>0.65505400000000003</v>
      </c>
      <c r="W13" s="10">
        <v>0.50503399999999998</v>
      </c>
      <c r="X13" s="10">
        <v>0.389372</v>
      </c>
      <c r="Y13" s="10">
        <v>0.30019800000000002</v>
      </c>
      <c r="Z13" s="10">
        <v>0.23144700000000001</v>
      </c>
      <c r="AA13" s="10">
        <v>0.17844199999999999</v>
      </c>
      <c r="AB13" s="10">
        <v>0.60071600000000003</v>
      </c>
    </row>
    <row r="14" spans="2:28" x14ac:dyDescent="0.25">
      <c r="B14" s="27">
        <v>1925</v>
      </c>
      <c r="C14" s="10">
        <v>91.821299999999994</v>
      </c>
      <c r="D14" s="10">
        <v>70.792900000000003</v>
      </c>
      <c r="E14" s="10">
        <v>54.579099999999997</v>
      </c>
      <c r="F14" s="10">
        <v>42.077100000000002</v>
      </c>
      <c r="G14" s="10">
        <v>32.4375</v>
      </c>
      <c r="H14" s="10">
        <v>25.005700000000001</v>
      </c>
      <c r="I14" s="10">
        <v>19.276499999999999</v>
      </c>
      <c r="J14" s="10">
        <v>14.8598</v>
      </c>
      <c r="K14" s="10">
        <v>11.4551</v>
      </c>
      <c r="L14" s="10">
        <v>8.8305299999999995</v>
      </c>
      <c r="M14" s="10">
        <v>6.8068099999999996</v>
      </c>
      <c r="N14" s="10">
        <v>5.2472599999999998</v>
      </c>
      <c r="O14" s="10">
        <v>4.0452000000000004</v>
      </c>
      <c r="P14" s="10">
        <v>3.1186400000000001</v>
      </c>
      <c r="Q14" s="10">
        <v>2.4043700000000001</v>
      </c>
      <c r="R14" s="10">
        <v>1.85371</v>
      </c>
      <c r="S14" s="10">
        <v>1.4291700000000001</v>
      </c>
      <c r="T14" s="10">
        <v>1.1018600000000001</v>
      </c>
      <c r="U14" s="10">
        <v>0.84951100000000002</v>
      </c>
      <c r="V14" s="10">
        <v>0.65495700000000001</v>
      </c>
      <c r="W14" s="10">
        <v>0.50495900000000005</v>
      </c>
      <c r="X14" s="10">
        <v>0.38931399999999999</v>
      </c>
      <c r="Y14" s="10">
        <v>0.30015399999999998</v>
      </c>
      <c r="Z14" s="10">
        <v>0.23141300000000001</v>
      </c>
      <c r="AA14" s="10">
        <v>0.17841499999999999</v>
      </c>
      <c r="AB14" s="10">
        <v>0.60062700000000002</v>
      </c>
    </row>
    <row r="15" spans="2:28" x14ac:dyDescent="0.25">
      <c r="B15" s="27">
        <v>1926</v>
      </c>
      <c r="C15" s="10">
        <v>91.820899999999995</v>
      </c>
      <c r="D15" s="10">
        <v>70.792500000000004</v>
      </c>
      <c r="E15" s="10">
        <v>54.578800000000001</v>
      </c>
      <c r="F15" s="10">
        <v>42.076799999999999</v>
      </c>
      <c r="G15" s="10">
        <v>32.437199999999997</v>
      </c>
      <c r="H15" s="10">
        <v>25.005500000000001</v>
      </c>
      <c r="I15" s="10">
        <v>19.276199999999999</v>
      </c>
      <c r="J15" s="10">
        <v>14.8596</v>
      </c>
      <c r="K15" s="10">
        <v>11.455</v>
      </c>
      <c r="L15" s="10">
        <v>8.8303999999999991</v>
      </c>
      <c r="M15" s="10">
        <v>6.8071700000000002</v>
      </c>
      <c r="N15" s="10">
        <v>5.2471500000000004</v>
      </c>
      <c r="O15" s="10">
        <v>4.0449400000000004</v>
      </c>
      <c r="P15" s="10">
        <v>3.1183100000000001</v>
      </c>
      <c r="Q15" s="10">
        <v>2.4040499999999998</v>
      </c>
      <c r="R15" s="10">
        <v>1.85345</v>
      </c>
      <c r="S15" s="10">
        <v>1.42896</v>
      </c>
      <c r="T15" s="10">
        <v>1.1016999999999999</v>
      </c>
      <c r="U15" s="10">
        <v>0.84938599999999997</v>
      </c>
      <c r="V15" s="10">
        <v>0.65486</v>
      </c>
      <c r="W15" s="10">
        <v>0.504884</v>
      </c>
      <c r="X15" s="10">
        <v>0.38925599999999999</v>
      </c>
      <c r="Y15" s="10">
        <v>0.30010900000000001</v>
      </c>
      <c r="Z15" s="10">
        <v>0.231378</v>
      </c>
      <c r="AA15" s="10">
        <v>0.17838799999999999</v>
      </c>
      <c r="AB15" s="10">
        <v>0.60053699999999999</v>
      </c>
    </row>
    <row r="16" spans="2:28" x14ac:dyDescent="0.25">
      <c r="B16" s="27">
        <v>1927</v>
      </c>
      <c r="C16" s="10">
        <v>91.820599999999999</v>
      </c>
      <c r="D16" s="10">
        <v>70.792199999999994</v>
      </c>
      <c r="E16" s="10">
        <v>54.578499999999998</v>
      </c>
      <c r="F16" s="10">
        <v>42.076500000000003</v>
      </c>
      <c r="G16" s="10">
        <v>32.436999999999998</v>
      </c>
      <c r="H16" s="10">
        <v>25.005299999999998</v>
      </c>
      <c r="I16" s="10">
        <v>19.276</v>
      </c>
      <c r="J16" s="10">
        <v>14.859500000000001</v>
      </c>
      <c r="K16" s="10">
        <v>11.454800000000001</v>
      </c>
      <c r="L16" s="10">
        <v>8.8302700000000005</v>
      </c>
      <c r="M16" s="10">
        <v>6.8070599999999999</v>
      </c>
      <c r="N16" s="10">
        <v>5.24742</v>
      </c>
      <c r="O16" s="10">
        <v>4.0448500000000003</v>
      </c>
      <c r="P16" s="10">
        <v>3.1181100000000002</v>
      </c>
      <c r="Q16" s="10">
        <v>2.4037999999999999</v>
      </c>
      <c r="R16" s="10">
        <v>1.8532</v>
      </c>
      <c r="S16" s="10">
        <v>1.42876</v>
      </c>
      <c r="T16" s="10">
        <v>1.10154</v>
      </c>
      <c r="U16" s="10">
        <v>0.84926100000000004</v>
      </c>
      <c r="V16" s="10">
        <v>0.65476299999999998</v>
      </c>
      <c r="W16" s="10">
        <v>0.50480899999999995</v>
      </c>
      <c r="X16" s="10">
        <v>0.38919799999999999</v>
      </c>
      <c r="Y16" s="10">
        <v>0.300064</v>
      </c>
      <c r="Z16" s="10">
        <v>0.23134399999999999</v>
      </c>
      <c r="AA16" s="10">
        <v>0.17836199999999999</v>
      </c>
      <c r="AB16" s="10">
        <v>0.60044799999999998</v>
      </c>
    </row>
    <row r="17" spans="2:28" x14ac:dyDescent="0.25">
      <c r="B17" s="27">
        <v>1928</v>
      </c>
      <c r="C17" s="10">
        <v>91.820400000000006</v>
      </c>
      <c r="D17" s="10">
        <v>70.792000000000002</v>
      </c>
      <c r="E17" s="10">
        <v>54.578299999999999</v>
      </c>
      <c r="F17" s="10">
        <v>42.076300000000003</v>
      </c>
      <c r="G17" s="10">
        <v>32.436799999999998</v>
      </c>
      <c r="H17" s="10">
        <v>25.005099999999999</v>
      </c>
      <c r="I17" s="10">
        <v>19.2759</v>
      </c>
      <c r="J17" s="10">
        <v>14.859299999999999</v>
      </c>
      <c r="K17" s="10">
        <v>11.454700000000001</v>
      </c>
      <c r="L17" s="10">
        <v>8.8301499999999997</v>
      </c>
      <c r="M17" s="10">
        <v>6.8069699999999997</v>
      </c>
      <c r="N17" s="10">
        <v>5.2473400000000003</v>
      </c>
      <c r="O17" s="10">
        <v>4.0450600000000003</v>
      </c>
      <c r="P17" s="10">
        <v>3.1180400000000001</v>
      </c>
      <c r="Q17" s="10">
        <v>2.4036499999999998</v>
      </c>
      <c r="R17" s="10">
        <v>1.85301</v>
      </c>
      <c r="S17" s="10">
        <v>1.4285699999999999</v>
      </c>
      <c r="T17" s="10">
        <v>1.10138</v>
      </c>
      <c r="U17" s="10">
        <v>0.84913799999999995</v>
      </c>
      <c r="V17" s="10">
        <v>0.654667</v>
      </c>
      <c r="W17" s="10">
        <v>0.50473500000000004</v>
      </c>
      <c r="X17" s="10">
        <v>0.38914100000000001</v>
      </c>
      <c r="Y17" s="10">
        <v>0.30002000000000001</v>
      </c>
      <c r="Z17" s="10">
        <v>0.23130999999999999</v>
      </c>
      <c r="AA17" s="10">
        <v>0.17833499999999999</v>
      </c>
      <c r="AB17" s="10">
        <v>0.60035799999999995</v>
      </c>
    </row>
    <row r="18" spans="2:28" x14ac:dyDescent="0.25">
      <c r="B18" s="27">
        <v>1929</v>
      </c>
      <c r="C18" s="10">
        <v>91.817999999999998</v>
      </c>
      <c r="D18" s="10">
        <v>70.791799999999995</v>
      </c>
      <c r="E18" s="10">
        <v>54.578000000000003</v>
      </c>
      <c r="F18" s="10">
        <v>42.074300000000001</v>
      </c>
      <c r="G18" s="10">
        <v>32.432200000000002</v>
      </c>
      <c r="H18" s="10">
        <v>25.0001</v>
      </c>
      <c r="I18" s="10">
        <v>19.271599999999999</v>
      </c>
      <c r="J18" s="10">
        <v>14.8559</v>
      </c>
      <c r="K18" s="10">
        <v>11.452</v>
      </c>
      <c r="L18" s="10">
        <v>8.8280399999999997</v>
      </c>
      <c r="M18" s="10">
        <v>6.80532</v>
      </c>
      <c r="N18" s="10">
        <v>5.2460699999999996</v>
      </c>
      <c r="O18" s="10">
        <v>4.0440800000000001</v>
      </c>
      <c r="P18" s="10">
        <v>3.1174900000000001</v>
      </c>
      <c r="Q18" s="10">
        <v>2.4030399999999998</v>
      </c>
      <c r="R18" s="10">
        <v>1.8524700000000001</v>
      </c>
      <c r="S18" s="10">
        <v>1.4280999999999999</v>
      </c>
      <c r="T18" s="10">
        <v>1.1009899999999999</v>
      </c>
      <c r="U18" s="10">
        <v>0.84882400000000002</v>
      </c>
      <c r="V18" s="10">
        <v>0.65442199999999995</v>
      </c>
      <c r="W18" s="10">
        <v>0.50454500000000002</v>
      </c>
      <c r="X18" s="10">
        <v>0.38899400000000001</v>
      </c>
      <c r="Y18" s="10">
        <v>0.29990699999999998</v>
      </c>
      <c r="Z18" s="10">
        <v>0.23122200000000001</v>
      </c>
      <c r="AA18" s="10">
        <v>0.17826800000000001</v>
      </c>
      <c r="AB18" s="10">
        <v>0.60013099999999997</v>
      </c>
    </row>
    <row r="19" spans="2:28" x14ac:dyDescent="0.25">
      <c r="B19" s="27">
        <v>1930</v>
      </c>
      <c r="C19" s="10">
        <v>91.812299999999993</v>
      </c>
      <c r="D19" s="10">
        <v>70.790000000000006</v>
      </c>
      <c r="E19" s="10">
        <v>54.576300000000003</v>
      </c>
      <c r="F19" s="10">
        <v>42.069299999999998</v>
      </c>
      <c r="G19" s="10">
        <v>32.422699999999999</v>
      </c>
      <c r="H19" s="10">
        <v>24.988499999999998</v>
      </c>
      <c r="I19" s="10">
        <v>19.260999999999999</v>
      </c>
      <c r="J19" s="10">
        <v>14.847200000000001</v>
      </c>
      <c r="K19" s="10">
        <v>11.4451</v>
      </c>
      <c r="L19" s="10">
        <v>8.8226600000000008</v>
      </c>
      <c r="M19" s="10">
        <v>6.8011400000000002</v>
      </c>
      <c r="N19" s="10">
        <v>5.2428299999999997</v>
      </c>
      <c r="O19" s="10">
        <v>4.0415700000000001</v>
      </c>
      <c r="P19" s="10">
        <v>3.1155599999999999</v>
      </c>
      <c r="Q19" s="10">
        <v>2.40171</v>
      </c>
      <c r="R19" s="10">
        <v>1.8512999999999999</v>
      </c>
      <c r="S19" s="10">
        <v>1.4271400000000001</v>
      </c>
      <c r="T19" s="10">
        <v>1.1002000000000001</v>
      </c>
      <c r="U19" s="10">
        <v>0.84819900000000004</v>
      </c>
      <c r="V19" s="10">
        <v>0.65393299999999999</v>
      </c>
      <c r="W19" s="10">
        <v>0.504166</v>
      </c>
      <c r="X19" s="10">
        <v>0.38870100000000002</v>
      </c>
      <c r="Y19" s="10">
        <v>0.29968</v>
      </c>
      <c r="Z19" s="10">
        <v>0.231048</v>
      </c>
      <c r="AA19" s="10">
        <v>0.17813300000000001</v>
      </c>
      <c r="AB19" s="10">
        <v>0.59967800000000004</v>
      </c>
    </row>
    <row r="20" spans="2:28" x14ac:dyDescent="0.25">
      <c r="B20" s="27">
        <v>1931</v>
      </c>
      <c r="C20" s="10">
        <v>91.803799999999995</v>
      </c>
      <c r="D20" s="10">
        <v>70.785600000000002</v>
      </c>
      <c r="E20" s="10">
        <v>54.573599999999999</v>
      </c>
      <c r="F20" s="10">
        <v>42.063699999999997</v>
      </c>
      <c r="G20" s="10">
        <v>32.4116</v>
      </c>
      <c r="H20" s="10">
        <v>24.9739</v>
      </c>
      <c r="I20" s="10">
        <v>19.245899999999999</v>
      </c>
      <c r="J20" s="10">
        <v>14.834</v>
      </c>
      <c r="K20" s="10">
        <v>11.4345</v>
      </c>
      <c r="L20" s="10">
        <v>8.8143700000000003</v>
      </c>
      <c r="M20" s="10">
        <v>6.7946900000000001</v>
      </c>
      <c r="N20" s="10">
        <v>5.2378299999999998</v>
      </c>
      <c r="O20" s="10">
        <v>4.0377000000000001</v>
      </c>
      <c r="P20" s="10">
        <v>3.1125699999999998</v>
      </c>
      <c r="Q20" s="10">
        <v>2.3994</v>
      </c>
      <c r="R20" s="10">
        <v>1.84965</v>
      </c>
      <c r="S20" s="10">
        <v>1.4257599999999999</v>
      </c>
      <c r="T20" s="10">
        <v>1.0990899999999999</v>
      </c>
      <c r="U20" s="10">
        <v>0.847306</v>
      </c>
      <c r="V20" s="10">
        <v>0.65322899999999995</v>
      </c>
      <c r="W20" s="10">
        <v>0.50361699999999998</v>
      </c>
      <c r="X20" s="10">
        <v>0.38827600000000001</v>
      </c>
      <c r="Y20" s="10">
        <v>0.29935200000000001</v>
      </c>
      <c r="Z20" s="10">
        <v>0.230795</v>
      </c>
      <c r="AA20" s="10">
        <v>0.17793800000000001</v>
      </c>
      <c r="AB20" s="10">
        <v>0.59902</v>
      </c>
    </row>
    <row r="21" spans="2:28" x14ac:dyDescent="0.25">
      <c r="B21" s="27">
        <v>1932</v>
      </c>
      <c r="C21" s="10">
        <v>91.792599999999993</v>
      </c>
      <c r="D21" s="10">
        <v>70.7791</v>
      </c>
      <c r="E21" s="10">
        <v>54.568899999999999</v>
      </c>
      <c r="F21" s="10">
        <v>42.057099999999998</v>
      </c>
      <c r="G21" s="10">
        <v>32.399500000000003</v>
      </c>
      <c r="H21" s="10">
        <v>24.9573</v>
      </c>
      <c r="I21" s="10">
        <v>19.227699999999999</v>
      </c>
      <c r="J21" s="10">
        <v>14.8169</v>
      </c>
      <c r="K21" s="10">
        <v>11.420199999999999</v>
      </c>
      <c r="L21" s="10">
        <v>8.8029200000000003</v>
      </c>
      <c r="M21" s="10">
        <v>6.7857399999999997</v>
      </c>
      <c r="N21" s="10">
        <v>5.23088</v>
      </c>
      <c r="O21" s="10">
        <v>4.0323200000000003</v>
      </c>
      <c r="P21" s="10">
        <v>3.1084100000000001</v>
      </c>
      <c r="Q21" s="10">
        <v>2.3961899999999998</v>
      </c>
      <c r="R21" s="10">
        <v>1.84717</v>
      </c>
      <c r="S21" s="10">
        <v>1.42394</v>
      </c>
      <c r="T21" s="10">
        <v>1.09761</v>
      </c>
      <c r="U21" s="10">
        <v>0.84612799999999999</v>
      </c>
      <c r="V21" s="10">
        <v>0.65229300000000001</v>
      </c>
      <c r="W21" s="10">
        <v>0.502884</v>
      </c>
      <c r="X21" s="10">
        <v>0.38770700000000002</v>
      </c>
      <c r="Y21" s="10">
        <v>0.29891200000000001</v>
      </c>
      <c r="Z21" s="10">
        <v>0.23045399999999999</v>
      </c>
      <c r="AA21" s="10">
        <v>0.177676</v>
      </c>
      <c r="AB21" s="10">
        <v>0.598136</v>
      </c>
    </row>
    <row r="22" spans="2:28" x14ac:dyDescent="0.25">
      <c r="B22" s="27">
        <v>1933</v>
      </c>
      <c r="C22" s="10">
        <v>91.778800000000004</v>
      </c>
      <c r="D22" s="10">
        <v>70.770399999999995</v>
      </c>
      <c r="E22" s="10">
        <v>54.562100000000001</v>
      </c>
      <c r="F22" s="10">
        <v>42.048400000000001</v>
      </c>
      <c r="G22" s="10">
        <v>32.386200000000002</v>
      </c>
      <c r="H22" s="10">
        <v>24.939699999999998</v>
      </c>
      <c r="I22" s="10">
        <v>19.207999999999998</v>
      </c>
      <c r="J22" s="10">
        <v>14.797499999999999</v>
      </c>
      <c r="K22" s="10">
        <v>11.402699999999999</v>
      </c>
      <c r="L22" s="10">
        <v>8.7885100000000005</v>
      </c>
      <c r="M22" s="10">
        <v>6.7743399999999996</v>
      </c>
      <c r="N22" s="10">
        <v>5.2219899999999999</v>
      </c>
      <c r="O22" s="10">
        <v>4.0254300000000001</v>
      </c>
      <c r="P22" s="10">
        <v>3.1030799999999998</v>
      </c>
      <c r="Q22" s="10">
        <v>2.3920699999999999</v>
      </c>
      <c r="R22" s="10">
        <v>1.84399</v>
      </c>
      <c r="S22" s="10">
        <v>1.4214899999999999</v>
      </c>
      <c r="T22" s="10">
        <v>1.09579</v>
      </c>
      <c r="U22" s="10">
        <v>0.84466300000000005</v>
      </c>
      <c r="V22" s="10">
        <v>0.65113600000000005</v>
      </c>
      <c r="W22" s="10">
        <v>0.50197099999999995</v>
      </c>
      <c r="X22" s="10">
        <v>0.38699299999999998</v>
      </c>
      <c r="Y22" s="10">
        <v>0.29835899999999999</v>
      </c>
      <c r="Z22" s="10">
        <v>0.23002700000000001</v>
      </c>
      <c r="AA22" s="10">
        <v>0.177346</v>
      </c>
      <c r="AB22" s="10">
        <v>0.597024</v>
      </c>
    </row>
    <row r="23" spans="2:28" x14ac:dyDescent="0.25">
      <c r="B23" s="27">
        <v>1934</v>
      </c>
      <c r="C23" s="10">
        <v>91.761700000000005</v>
      </c>
      <c r="D23" s="10">
        <v>70.759699999999995</v>
      </c>
      <c r="E23" s="10">
        <v>54.548000000000002</v>
      </c>
      <c r="F23" s="10">
        <v>42.033900000000003</v>
      </c>
      <c r="G23" s="10">
        <v>32.368000000000002</v>
      </c>
      <c r="H23" s="10">
        <v>24.918600000000001</v>
      </c>
      <c r="I23" s="10">
        <v>19.185500000000001</v>
      </c>
      <c r="J23" s="10">
        <v>14.7752</v>
      </c>
      <c r="K23" s="10">
        <v>11.382099999999999</v>
      </c>
      <c r="L23" s="10">
        <v>8.7707499999999996</v>
      </c>
      <c r="M23" s="10">
        <v>6.7599200000000002</v>
      </c>
      <c r="N23" s="10">
        <v>5.2106399999999997</v>
      </c>
      <c r="O23" s="10">
        <v>4.01661</v>
      </c>
      <c r="P23" s="10">
        <v>3.0962399999999999</v>
      </c>
      <c r="Q23" s="10">
        <v>2.38679</v>
      </c>
      <c r="R23" s="10">
        <v>1.8399099999999999</v>
      </c>
      <c r="S23" s="10">
        <v>1.4183399999999999</v>
      </c>
      <c r="T23" s="10">
        <v>1.0933600000000001</v>
      </c>
      <c r="U23" s="10">
        <v>0.84284599999999998</v>
      </c>
      <c r="V23" s="10">
        <v>0.64968700000000001</v>
      </c>
      <c r="W23" s="10">
        <v>0.50083299999999997</v>
      </c>
      <c r="X23" s="10">
        <v>0.38609900000000003</v>
      </c>
      <c r="Y23" s="10">
        <v>0.29766199999999998</v>
      </c>
      <c r="Z23" s="10">
        <v>0.229488</v>
      </c>
      <c r="AA23" s="10">
        <v>0.176929</v>
      </c>
      <c r="AB23" s="10">
        <v>0.59561900000000001</v>
      </c>
    </row>
    <row r="24" spans="2:28" x14ac:dyDescent="0.25">
      <c r="B24" s="27">
        <v>1935</v>
      </c>
      <c r="C24" s="10">
        <v>91.744299999999996</v>
      </c>
      <c r="D24" s="10">
        <v>70.746600000000001</v>
      </c>
      <c r="E24" s="10">
        <v>54.544800000000002</v>
      </c>
      <c r="F24" s="10">
        <v>42.023600000000002</v>
      </c>
      <c r="G24" s="10">
        <v>32.353299999999997</v>
      </c>
      <c r="H24" s="10">
        <v>24.9</v>
      </c>
      <c r="I24" s="10">
        <v>19.165199999999999</v>
      </c>
      <c r="J24" s="10">
        <v>14.7546</v>
      </c>
      <c r="K24" s="10">
        <v>11.362399999999999</v>
      </c>
      <c r="L24" s="10">
        <v>8.7529699999999995</v>
      </c>
      <c r="M24" s="10">
        <v>6.74472</v>
      </c>
      <c r="N24" s="10">
        <v>5.1983600000000001</v>
      </c>
      <c r="O24" s="10">
        <v>4.0069600000000003</v>
      </c>
      <c r="P24" s="10">
        <v>3.0887500000000001</v>
      </c>
      <c r="Q24" s="10">
        <v>2.3809900000000002</v>
      </c>
      <c r="R24" s="10">
        <v>1.8354200000000001</v>
      </c>
      <c r="S24" s="10">
        <v>1.4148700000000001</v>
      </c>
      <c r="T24" s="10">
        <v>1.0906899999999999</v>
      </c>
      <c r="U24" s="10">
        <v>0.84078399999999998</v>
      </c>
      <c r="V24" s="10">
        <v>0.64814099999999997</v>
      </c>
      <c r="W24" s="10">
        <v>0.49960300000000002</v>
      </c>
      <c r="X24" s="10">
        <v>0.38513500000000001</v>
      </c>
      <c r="Y24" s="10">
        <v>0.29690699999999998</v>
      </c>
      <c r="Z24" s="10">
        <v>0.22889899999999999</v>
      </c>
      <c r="AA24" s="10">
        <v>0.17647399999999999</v>
      </c>
      <c r="AB24" s="10">
        <v>0.594082</v>
      </c>
    </row>
    <row r="25" spans="2:28" x14ac:dyDescent="0.25">
      <c r="B25" s="27">
        <v>1936</v>
      </c>
      <c r="C25" s="10">
        <v>91.722899999999996</v>
      </c>
      <c r="D25" s="10">
        <v>70.733099999999993</v>
      </c>
      <c r="E25" s="10">
        <v>54.520499999999998</v>
      </c>
      <c r="F25" s="10">
        <v>42.006599999999999</v>
      </c>
      <c r="G25" s="10">
        <v>32.329799999999999</v>
      </c>
      <c r="H25" s="10">
        <v>24.874700000000001</v>
      </c>
      <c r="I25" s="10">
        <v>19.139500000000002</v>
      </c>
      <c r="J25" s="10">
        <v>14.73</v>
      </c>
      <c r="K25" s="10">
        <v>11.339600000000001</v>
      </c>
      <c r="L25" s="10">
        <v>8.7324000000000002</v>
      </c>
      <c r="M25" s="10">
        <v>6.7268800000000004</v>
      </c>
      <c r="N25" s="10">
        <v>5.1834600000000002</v>
      </c>
      <c r="O25" s="10">
        <v>3.9950299999999999</v>
      </c>
      <c r="P25" s="10">
        <v>3.0794100000000002</v>
      </c>
      <c r="Q25" s="10">
        <v>2.3737499999999998</v>
      </c>
      <c r="R25" s="10">
        <v>1.82982</v>
      </c>
      <c r="S25" s="10">
        <v>1.41055</v>
      </c>
      <c r="T25" s="10">
        <v>1.08735</v>
      </c>
      <c r="U25" s="10">
        <v>0.83820700000000004</v>
      </c>
      <c r="V25" s="10">
        <v>0.64615299999999998</v>
      </c>
      <c r="W25" s="10">
        <v>0.49810399999999999</v>
      </c>
      <c r="X25" s="10">
        <v>0.38395099999999999</v>
      </c>
      <c r="Y25" s="10">
        <v>0.29598099999999999</v>
      </c>
      <c r="Z25" s="10">
        <v>0.22817599999999999</v>
      </c>
      <c r="AA25" s="10">
        <v>0.17591200000000001</v>
      </c>
      <c r="AB25" s="10">
        <v>0.59218000000000004</v>
      </c>
    </row>
    <row r="26" spans="2:28" x14ac:dyDescent="0.25">
      <c r="B26" s="27">
        <v>1937</v>
      </c>
      <c r="C26" s="10">
        <v>91.694400000000002</v>
      </c>
      <c r="D26" s="10">
        <v>70.716700000000003</v>
      </c>
      <c r="E26" s="10">
        <v>54.517299999999999</v>
      </c>
      <c r="F26" s="10">
        <v>41.981900000000003</v>
      </c>
      <c r="G26" s="10">
        <v>32.298099999999998</v>
      </c>
      <c r="H26" s="10">
        <v>24.835899999999999</v>
      </c>
      <c r="I26" s="10">
        <v>19.1021</v>
      </c>
      <c r="J26" s="10">
        <v>14.6959</v>
      </c>
      <c r="K26" s="10">
        <v>11.3095</v>
      </c>
      <c r="L26" s="10">
        <v>8.7061299999999999</v>
      </c>
      <c r="M26" s="10">
        <v>6.7043200000000001</v>
      </c>
      <c r="N26" s="10">
        <v>5.1645300000000001</v>
      </c>
      <c r="O26" s="10">
        <v>3.9795600000000002</v>
      </c>
      <c r="P26" s="10">
        <v>3.0671499999999998</v>
      </c>
      <c r="Q26" s="10">
        <v>2.3641800000000002</v>
      </c>
      <c r="R26" s="10">
        <v>1.8224100000000001</v>
      </c>
      <c r="S26" s="10">
        <v>1.40482</v>
      </c>
      <c r="T26" s="10">
        <v>1.0829299999999999</v>
      </c>
      <c r="U26" s="10">
        <v>0.83479400000000004</v>
      </c>
      <c r="V26" s="10">
        <v>0.64351999999999998</v>
      </c>
      <c r="W26" s="10">
        <v>0.49607299999999999</v>
      </c>
      <c r="X26" s="10">
        <v>0.382411</v>
      </c>
      <c r="Y26" s="10">
        <v>0.29477199999999998</v>
      </c>
      <c r="Z26" s="10">
        <v>0.22723399999999999</v>
      </c>
      <c r="AA26" s="10">
        <v>0.175178</v>
      </c>
      <c r="AB26" s="10">
        <v>0.58968900000000002</v>
      </c>
    </row>
    <row r="27" spans="2:28" x14ac:dyDescent="0.25">
      <c r="B27" s="27">
        <v>1938</v>
      </c>
      <c r="C27" s="10">
        <v>91.682400000000001</v>
      </c>
      <c r="D27" s="10">
        <v>70.694699999999997</v>
      </c>
      <c r="E27" s="10">
        <v>54.5107</v>
      </c>
      <c r="F27" s="10">
        <v>41.997300000000003</v>
      </c>
      <c r="G27" s="10">
        <v>32.308900000000001</v>
      </c>
      <c r="H27" s="10">
        <v>24.841799999999999</v>
      </c>
      <c r="I27" s="10">
        <v>19.097899999999999</v>
      </c>
      <c r="J27" s="10">
        <v>14.6875</v>
      </c>
      <c r="K27" s="10">
        <v>11.299099999999999</v>
      </c>
      <c r="L27" s="10">
        <v>8.6952800000000003</v>
      </c>
      <c r="M27" s="10">
        <v>6.6936299999999997</v>
      </c>
      <c r="N27" s="10">
        <v>5.1545300000000003</v>
      </c>
      <c r="O27" s="10">
        <v>3.9706700000000001</v>
      </c>
      <c r="P27" s="10">
        <v>3.0596199999999998</v>
      </c>
      <c r="Q27" s="10">
        <v>2.35812</v>
      </c>
      <c r="R27" s="10">
        <v>1.8176600000000001</v>
      </c>
      <c r="S27" s="10">
        <v>1.40113</v>
      </c>
      <c r="T27" s="10">
        <v>1.0800700000000001</v>
      </c>
      <c r="U27" s="10">
        <v>0.83258500000000002</v>
      </c>
      <c r="V27" s="10">
        <v>0.641814</v>
      </c>
      <c r="W27" s="10">
        <v>0.494757</v>
      </c>
      <c r="X27" s="10">
        <v>0.38139499999999998</v>
      </c>
      <c r="Y27" s="10">
        <v>0.29400900000000002</v>
      </c>
      <c r="Z27" s="10">
        <v>0.226629</v>
      </c>
      <c r="AA27" s="10">
        <v>0.174704</v>
      </c>
      <c r="AB27" s="10">
        <v>0.58805200000000002</v>
      </c>
    </row>
    <row r="28" spans="2:28" x14ac:dyDescent="0.25">
      <c r="B28" s="27">
        <v>1939</v>
      </c>
      <c r="C28" s="10">
        <v>91.624099999999999</v>
      </c>
      <c r="D28" s="10">
        <v>70.685400000000001</v>
      </c>
      <c r="E28" s="10">
        <v>54.474800000000002</v>
      </c>
      <c r="F28" s="10">
        <v>41.929099999999998</v>
      </c>
      <c r="G28" s="10">
        <v>32.213799999999999</v>
      </c>
      <c r="H28" s="10">
        <v>24.741199999999999</v>
      </c>
      <c r="I28" s="10">
        <v>19.0105</v>
      </c>
      <c r="J28" s="10">
        <v>14.6111</v>
      </c>
      <c r="K28" s="10">
        <v>11.2356</v>
      </c>
      <c r="L28" s="10">
        <v>8.6431500000000003</v>
      </c>
      <c r="M28" s="10">
        <v>6.6511800000000001</v>
      </c>
      <c r="N28" s="10">
        <v>5.12</v>
      </c>
      <c r="O28" s="10">
        <v>3.9426899999999998</v>
      </c>
      <c r="P28" s="10">
        <v>3.03714</v>
      </c>
      <c r="Q28" s="10">
        <v>2.3402699999999999</v>
      </c>
      <c r="R28" s="10">
        <v>1.8037000000000001</v>
      </c>
      <c r="S28" s="10">
        <v>1.3903000000000001</v>
      </c>
      <c r="T28" s="10">
        <v>1.0717000000000001</v>
      </c>
      <c r="U28" s="10">
        <v>0.82612600000000003</v>
      </c>
      <c r="V28" s="10">
        <v>0.63683000000000001</v>
      </c>
      <c r="W28" s="10">
        <v>0.49091299999999999</v>
      </c>
      <c r="X28" s="10">
        <v>0.37843100000000002</v>
      </c>
      <c r="Y28" s="10">
        <v>0.29172300000000001</v>
      </c>
      <c r="Z28" s="10">
        <v>0.224882</v>
      </c>
      <c r="AA28" s="10">
        <v>0.173344</v>
      </c>
      <c r="AB28" s="10">
        <v>0.58341799999999999</v>
      </c>
    </row>
    <row r="29" spans="2:28" x14ac:dyDescent="0.25">
      <c r="B29" s="27">
        <v>1940</v>
      </c>
      <c r="C29" s="10">
        <v>91.617699999999999</v>
      </c>
      <c r="D29" s="10">
        <v>70.640500000000003</v>
      </c>
      <c r="E29" s="10">
        <v>54.485900000000001</v>
      </c>
      <c r="F29" s="10">
        <v>41.962400000000002</v>
      </c>
      <c r="G29" s="10">
        <v>32.264699999999998</v>
      </c>
      <c r="H29" s="10">
        <v>24.773299999999999</v>
      </c>
      <c r="I29" s="10">
        <v>19.021999999999998</v>
      </c>
      <c r="J29" s="10">
        <v>14.614599999999999</v>
      </c>
      <c r="K29" s="10">
        <v>11.231999999999999</v>
      </c>
      <c r="L29" s="10">
        <v>8.6370500000000003</v>
      </c>
      <c r="M29" s="10">
        <v>6.6440900000000003</v>
      </c>
      <c r="N29" s="10">
        <v>5.1128</v>
      </c>
      <c r="O29" s="10">
        <v>3.9357600000000001</v>
      </c>
      <c r="P29" s="10">
        <v>3.0307599999999999</v>
      </c>
      <c r="Q29" s="10">
        <v>2.3346499999999999</v>
      </c>
      <c r="R29" s="10">
        <v>1.79897</v>
      </c>
      <c r="S29" s="10">
        <v>1.3865000000000001</v>
      </c>
      <c r="T29" s="10">
        <v>1.0687199999999999</v>
      </c>
      <c r="U29" s="10">
        <v>0.82381400000000005</v>
      </c>
      <c r="V29" s="10">
        <v>0.635042</v>
      </c>
      <c r="W29" s="10">
        <v>0.48953000000000002</v>
      </c>
      <c r="X29" s="10">
        <v>0.377363</v>
      </c>
      <c r="Y29" s="10">
        <v>0.29089900000000002</v>
      </c>
      <c r="Z29" s="10">
        <v>0.224246</v>
      </c>
      <c r="AA29" s="10">
        <v>0.17286599999999999</v>
      </c>
      <c r="AB29" s="10">
        <v>0.58172199999999996</v>
      </c>
    </row>
    <row r="30" spans="2:28" x14ac:dyDescent="0.25">
      <c r="B30" s="27">
        <v>1941</v>
      </c>
      <c r="C30" s="10">
        <v>91.614999999999995</v>
      </c>
      <c r="D30" s="10">
        <v>70.635599999999997</v>
      </c>
      <c r="E30" s="10">
        <v>54.446899999999999</v>
      </c>
      <c r="F30" s="10">
        <v>41.969099999999997</v>
      </c>
      <c r="G30" s="10">
        <v>32.290599999999998</v>
      </c>
      <c r="H30" s="10">
        <v>24.813500000000001</v>
      </c>
      <c r="I30" s="10">
        <v>19.047699999999999</v>
      </c>
      <c r="J30" s="10">
        <v>14.6243</v>
      </c>
      <c r="K30" s="10">
        <v>11.2354</v>
      </c>
      <c r="L30" s="10">
        <v>8.6347900000000006</v>
      </c>
      <c r="M30" s="10">
        <v>6.6397899999999996</v>
      </c>
      <c r="N30" s="10">
        <v>5.1076600000000001</v>
      </c>
      <c r="O30" s="10">
        <v>3.9304700000000001</v>
      </c>
      <c r="P30" s="10">
        <v>3.0256099999999999</v>
      </c>
      <c r="Q30" s="10">
        <v>2.3298899999999998</v>
      </c>
      <c r="R30" s="10">
        <v>1.7947599999999999</v>
      </c>
      <c r="S30" s="10">
        <v>1.3829499999999999</v>
      </c>
      <c r="T30" s="10">
        <v>1.0658700000000001</v>
      </c>
      <c r="U30" s="10">
        <v>0.82157500000000006</v>
      </c>
      <c r="V30" s="10">
        <v>0.63330299999999995</v>
      </c>
      <c r="W30" s="10">
        <v>0.48818499999999998</v>
      </c>
      <c r="X30" s="10">
        <v>0.37632399999999999</v>
      </c>
      <c r="Y30" s="10">
        <v>0.29009600000000002</v>
      </c>
      <c r="Z30" s="10">
        <v>0.22362699999999999</v>
      </c>
      <c r="AA30" s="10">
        <v>0.17238800000000001</v>
      </c>
      <c r="AB30" s="10">
        <v>0.58008499999999996</v>
      </c>
    </row>
    <row r="31" spans="2:28" x14ac:dyDescent="0.25">
      <c r="B31" s="27">
        <v>1942</v>
      </c>
      <c r="C31" s="10">
        <v>91.584400000000002</v>
      </c>
      <c r="D31" s="10">
        <v>70.633499999999998</v>
      </c>
      <c r="E31" s="10">
        <v>54.4298</v>
      </c>
      <c r="F31" s="10">
        <v>41.899299999999997</v>
      </c>
      <c r="G31" s="10">
        <v>32.229700000000001</v>
      </c>
      <c r="H31" s="10">
        <v>24.766500000000001</v>
      </c>
      <c r="I31" s="10">
        <v>19.022200000000002</v>
      </c>
      <c r="J31" s="10">
        <v>14.599299999999999</v>
      </c>
      <c r="K31" s="10">
        <v>11.208</v>
      </c>
      <c r="L31" s="10">
        <v>8.6104299999999991</v>
      </c>
      <c r="M31" s="10">
        <v>6.6172800000000001</v>
      </c>
      <c r="N31" s="10">
        <v>5.0883500000000002</v>
      </c>
      <c r="O31" s="10">
        <v>3.91418</v>
      </c>
      <c r="P31" s="10">
        <v>3.0120399999999998</v>
      </c>
      <c r="Q31" s="10">
        <v>2.3186200000000001</v>
      </c>
      <c r="R31" s="10">
        <v>1.78546</v>
      </c>
      <c r="S31" s="10">
        <v>1.37537</v>
      </c>
      <c r="T31" s="10">
        <v>1.05979</v>
      </c>
      <c r="U31" s="10">
        <v>0.81679999999999997</v>
      </c>
      <c r="V31" s="10">
        <v>0.62959299999999996</v>
      </c>
      <c r="W31" s="10">
        <v>0.485315</v>
      </c>
      <c r="X31" s="10">
        <v>0.374108</v>
      </c>
      <c r="Y31" s="10">
        <v>0.28838599999999998</v>
      </c>
      <c r="Z31" s="10">
        <v>0.222307</v>
      </c>
      <c r="AA31" s="10">
        <v>0.17136999999999999</v>
      </c>
      <c r="AB31" s="10">
        <v>0.57663699999999996</v>
      </c>
    </row>
    <row r="32" spans="2:28" x14ac:dyDescent="0.25">
      <c r="B32" s="27">
        <v>1943</v>
      </c>
      <c r="C32" s="10">
        <v>91.557299999999998</v>
      </c>
      <c r="D32" s="10">
        <v>70.609899999999996</v>
      </c>
      <c r="E32" s="10">
        <v>54.434100000000001</v>
      </c>
      <c r="F32" s="10">
        <v>41.890599999999999</v>
      </c>
      <c r="G32" s="10">
        <v>32.179400000000001</v>
      </c>
      <c r="H32" s="10">
        <v>24.722200000000001</v>
      </c>
      <c r="I32" s="10">
        <v>18.988</v>
      </c>
      <c r="J32" s="10">
        <v>14.581099999999999</v>
      </c>
      <c r="K32" s="10">
        <v>11.1899</v>
      </c>
      <c r="L32" s="10">
        <v>8.5902499999999993</v>
      </c>
      <c r="M32" s="10">
        <v>6.5992300000000004</v>
      </c>
      <c r="N32" s="10">
        <v>5.07158</v>
      </c>
      <c r="O32" s="10">
        <v>3.89975</v>
      </c>
      <c r="P32" s="10">
        <v>2.9998499999999999</v>
      </c>
      <c r="Q32" s="10">
        <v>2.30844</v>
      </c>
      <c r="R32" s="10">
        <v>1.7769900000000001</v>
      </c>
      <c r="S32" s="10">
        <v>1.3683700000000001</v>
      </c>
      <c r="T32" s="10">
        <v>1.0540799999999999</v>
      </c>
      <c r="U32" s="10">
        <v>0.81221900000000002</v>
      </c>
      <c r="V32" s="10">
        <v>0.62599300000000002</v>
      </c>
      <c r="W32" s="10">
        <v>0.482518</v>
      </c>
      <c r="X32" s="10">
        <v>0.371944</v>
      </c>
      <c r="Y32" s="10">
        <v>0.286715</v>
      </c>
      <c r="Z32" s="10">
        <v>0.22101799999999999</v>
      </c>
      <c r="AA32" s="10">
        <v>0.170375</v>
      </c>
      <c r="AB32" s="10">
        <v>0.57326999999999995</v>
      </c>
    </row>
    <row r="33" spans="2:28" x14ac:dyDescent="0.25">
      <c r="B33" s="27">
        <v>1944</v>
      </c>
      <c r="C33" s="10">
        <v>91.533100000000005</v>
      </c>
      <c r="D33" s="10">
        <v>70.588999999999999</v>
      </c>
      <c r="E33" s="10">
        <v>54.416699999999999</v>
      </c>
      <c r="F33" s="10">
        <v>41.894399999999997</v>
      </c>
      <c r="G33" s="10">
        <v>32.172899999999998</v>
      </c>
      <c r="H33" s="10">
        <v>24.683599999999998</v>
      </c>
      <c r="I33" s="10">
        <v>18.9541</v>
      </c>
      <c r="J33" s="10">
        <v>14.5549</v>
      </c>
      <c r="K33" s="10">
        <v>11.176</v>
      </c>
      <c r="L33" s="10">
        <v>8.5763999999999996</v>
      </c>
      <c r="M33" s="10">
        <v>6.58378</v>
      </c>
      <c r="N33" s="10">
        <v>5.0577500000000004</v>
      </c>
      <c r="O33" s="10">
        <v>3.8868999999999998</v>
      </c>
      <c r="P33" s="10">
        <v>2.9887899999999998</v>
      </c>
      <c r="Q33" s="10">
        <v>2.2991000000000001</v>
      </c>
      <c r="R33" s="10">
        <v>1.76919</v>
      </c>
      <c r="S33" s="10">
        <v>1.36189</v>
      </c>
      <c r="T33" s="10">
        <v>1.0487200000000001</v>
      </c>
      <c r="U33" s="10">
        <v>0.80784599999999995</v>
      </c>
      <c r="V33" s="10">
        <v>0.62248300000000001</v>
      </c>
      <c r="W33" s="10">
        <v>0.47976000000000002</v>
      </c>
      <c r="X33" s="10">
        <v>0.36980099999999999</v>
      </c>
      <c r="Y33" s="10">
        <v>0.285057</v>
      </c>
      <c r="Z33" s="10">
        <v>0.21973699999999999</v>
      </c>
      <c r="AA33" s="10">
        <v>0.16938700000000001</v>
      </c>
      <c r="AB33" s="10">
        <v>0.56992699999999996</v>
      </c>
    </row>
    <row r="34" spans="2:28" x14ac:dyDescent="0.25">
      <c r="B34" s="27">
        <v>1945</v>
      </c>
      <c r="C34" s="10">
        <v>91.511499999999998</v>
      </c>
      <c r="D34" s="10">
        <v>70.570400000000006</v>
      </c>
      <c r="E34" s="10">
        <v>54.397599999999997</v>
      </c>
      <c r="F34" s="10">
        <v>41.878500000000003</v>
      </c>
      <c r="G34" s="10">
        <v>32.1738</v>
      </c>
      <c r="H34" s="10">
        <v>24.677099999999999</v>
      </c>
      <c r="I34" s="10">
        <v>18.923300000000001</v>
      </c>
      <c r="J34" s="10">
        <v>14.528</v>
      </c>
      <c r="K34" s="10">
        <v>11.155200000000001</v>
      </c>
      <c r="L34" s="10">
        <v>8.5651899999999994</v>
      </c>
      <c r="M34" s="10">
        <v>6.57273</v>
      </c>
      <c r="N34" s="10">
        <v>5.0455699999999997</v>
      </c>
      <c r="O34" s="10">
        <v>3.8760599999999998</v>
      </c>
      <c r="P34" s="10">
        <v>2.9787499999999998</v>
      </c>
      <c r="Q34" s="10">
        <v>2.29047</v>
      </c>
      <c r="R34" s="10">
        <v>1.7619100000000001</v>
      </c>
      <c r="S34" s="10">
        <v>1.35582</v>
      </c>
      <c r="T34" s="10">
        <v>1.0436799999999999</v>
      </c>
      <c r="U34" s="10">
        <v>0.80368499999999998</v>
      </c>
      <c r="V34" s="10">
        <v>0.61909099999999995</v>
      </c>
      <c r="W34" s="10">
        <v>0.47703899999999999</v>
      </c>
      <c r="X34" s="10">
        <v>0.36766300000000002</v>
      </c>
      <c r="Y34" s="10">
        <v>0.28339599999999998</v>
      </c>
      <c r="Z34" s="10">
        <v>0.21845200000000001</v>
      </c>
      <c r="AA34" s="10">
        <v>0.16839499999999999</v>
      </c>
      <c r="AB34" s="10">
        <v>0.56657100000000005</v>
      </c>
    </row>
    <row r="35" spans="2:28" x14ac:dyDescent="0.25">
      <c r="B35" s="27">
        <v>1946</v>
      </c>
      <c r="C35" s="10">
        <v>91.493399999999994</v>
      </c>
      <c r="D35" s="10">
        <v>70.553700000000006</v>
      </c>
      <c r="E35" s="10">
        <v>54.386099999999999</v>
      </c>
      <c r="F35" s="10">
        <v>41.866</v>
      </c>
      <c r="G35" s="10">
        <v>32.163200000000003</v>
      </c>
      <c r="H35" s="10">
        <v>24.678899999999999</v>
      </c>
      <c r="I35" s="10">
        <v>18.9191</v>
      </c>
      <c r="J35" s="10">
        <v>14.505000000000001</v>
      </c>
      <c r="K35" s="10">
        <v>11.135</v>
      </c>
      <c r="L35" s="10">
        <v>8.5495999999999999</v>
      </c>
      <c r="M35" s="10">
        <v>6.5644299999999998</v>
      </c>
      <c r="N35" s="10">
        <v>5.0373299999999999</v>
      </c>
      <c r="O35" s="10">
        <v>3.8668900000000002</v>
      </c>
      <c r="P35" s="10">
        <v>2.9705699999999999</v>
      </c>
      <c r="Q35" s="10">
        <v>2.28288</v>
      </c>
      <c r="R35" s="10">
        <v>1.7553799999999999</v>
      </c>
      <c r="S35" s="10">
        <v>1.3503000000000001</v>
      </c>
      <c r="T35" s="10">
        <v>1.03908</v>
      </c>
      <c r="U35" s="10">
        <v>0.79985799999999996</v>
      </c>
      <c r="V35" s="10">
        <v>0.61592999999999998</v>
      </c>
      <c r="W35" s="10">
        <v>0.47445999999999999</v>
      </c>
      <c r="X35" s="10">
        <v>0.365593</v>
      </c>
      <c r="Y35" s="10">
        <v>0.28176899999999999</v>
      </c>
      <c r="Z35" s="10">
        <v>0.21718899999999999</v>
      </c>
      <c r="AA35" s="10">
        <v>0.16741800000000001</v>
      </c>
      <c r="AB35" s="10">
        <v>0.56326299999999996</v>
      </c>
    </row>
    <row r="36" spans="2:28" x14ac:dyDescent="0.25">
      <c r="B36" s="27">
        <v>1947</v>
      </c>
      <c r="C36" s="10">
        <v>91.478099999999998</v>
      </c>
      <c r="D36" s="10">
        <v>70.539699999999996</v>
      </c>
      <c r="E36" s="10">
        <v>54.373199999999997</v>
      </c>
      <c r="F36" s="10">
        <v>41.857100000000003</v>
      </c>
      <c r="G36" s="10">
        <v>32.153399999999998</v>
      </c>
      <c r="H36" s="10">
        <v>24.6706</v>
      </c>
      <c r="I36" s="10">
        <v>18.920400000000001</v>
      </c>
      <c r="J36" s="10">
        <v>14.5017</v>
      </c>
      <c r="K36" s="10">
        <v>11.1174</v>
      </c>
      <c r="L36" s="10">
        <v>8.5340799999999994</v>
      </c>
      <c r="M36" s="10">
        <v>6.5524300000000002</v>
      </c>
      <c r="N36" s="10">
        <v>5.0309299999999997</v>
      </c>
      <c r="O36" s="10">
        <v>3.8605499999999999</v>
      </c>
      <c r="P36" s="10">
        <v>2.9635199999999999</v>
      </c>
      <c r="Q36" s="10">
        <v>2.2765900000000001</v>
      </c>
      <c r="R36" s="10">
        <v>1.7495499999999999</v>
      </c>
      <c r="S36" s="10">
        <v>1.3452900000000001</v>
      </c>
      <c r="T36" s="10">
        <v>1.03484</v>
      </c>
      <c r="U36" s="10">
        <v>0.79632400000000003</v>
      </c>
      <c r="V36" s="10">
        <v>0.61299099999999995</v>
      </c>
      <c r="W36" s="10">
        <v>0.47203299999999998</v>
      </c>
      <c r="X36" s="10">
        <v>0.36361399999999999</v>
      </c>
      <c r="Y36" s="10">
        <v>0.28018100000000001</v>
      </c>
      <c r="Z36" s="10">
        <v>0.21594099999999999</v>
      </c>
      <c r="AA36" s="10">
        <v>0.16644800000000001</v>
      </c>
      <c r="AB36" s="10">
        <v>0.559975</v>
      </c>
    </row>
    <row r="37" spans="2:28" x14ac:dyDescent="0.25">
      <c r="B37" s="27">
        <v>1948</v>
      </c>
      <c r="C37" s="10">
        <v>91.344899999999996</v>
      </c>
      <c r="D37" s="10">
        <v>70.527900000000002</v>
      </c>
      <c r="E37" s="10">
        <v>54.315199999999997</v>
      </c>
      <c r="F37" s="10">
        <v>41.694000000000003</v>
      </c>
      <c r="G37" s="10">
        <v>31.8886</v>
      </c>
      <c r="H37" s="10">
        <v>24.401499999999999</v>
      </c>
      <c r="I37" s="10">
        <v>18.693899999999999</v>
      </c>
      <c r="J37" s="10">
        <v>14.328099999999999</v>
      </c>
      <c r="K37" s="10">
        <v>10.979100000000001</v>
      </c>
      <c r="L37" s="10">
        <v>8.4158299999999997</v>
      </c>
      <c r="M37" s="10">
        <v>6.4598800000000001</v>
      </c>
      <c r="N37" s="10">
        <v>4.9596900000000002</v>
      </c>
      <c r="O37" s="10">
        <v>3.8079399999999999</v>
      </c>
      <c r="P37" s="10">
        <v>2.9220299999999999</v>
      </c>
      <c r="Q37" s="10">
        <v>2.2430500000000002</v>
      </c>
      <c r="R37" s="10">
        <v>1.7231099999999999</v>
      </c>
      <c r="S37" s="10">
        <v>1.32419</v>
      </c>
      <c r="T37" s="10">
        <v>1.0182100000000001</v>
      </c>
      <c r="U37" s="10">
        <v>0.78324300000000002</v>
      </c>
      <c r="V37" s="10">
        <v>0.60271399999999997</v>
      </c>
      <c r="W37" s="10">
        <v>0.46395500000000001</v>
      </c>
      <c r="X37" s="10">
        <v>0.357267</v>
      </c>
      <c r="Y37" s="10">
        <v>0.27520800000000001</v>
      </c>
      <c r="Z37" s="10">
        <v>0.21206</v>
      </c>
      <c r="AA37" s="10">
        <v>0.163439</v>
      </c>
      <c r="AB37" s="10">
        <v>0.54980499999999999</v>
      </c>
    </row>
    <row r="38" spans="2:28" x14ac:dyDescent="0.25">
      <c r="B38" s="27">
        <v>1949</v>
      </c>
      <c r="C38" s="10">
        <v>91.193899999999999</v>
      </c>
      <c r="D38" s="10">
        <v>70.425200000000004</v>
      </c>
      <c r="E38" s="10">
        <v>54.296300000000002</v>
      </c>
      <c r="F38" s="10">
        <v>41.617400000000004</v>
      </c>
      <c r="G38" s="10">
        <v>31.710799999999999</v>
      </c>
      <c r="H38" s="10">
        <v>24.1465</v>
      </c>
      <c r="I38" s="10">
        <v>18.444700000000001</v>
      </c>
      <c r="J38" s="10">
        <v>14.120699999999999</v>
      </c>
      <c r="K38" s="10">
        <v>10.819800000000001</v>
      </c>
      <c r="L38" s="10">
        <v>8.2896999999999998</v>
      </c>
      <c r="M38" s="10">
        <v>6.3538300000000003</v>
      </c>
      <c r="N38" s="10">
        <v>4.8769099999999996</v>
      </c>
      <c r="O38" s="10">
        <v>3.74424</v>
      </c>
      <c r="P38" s="10">
        <v>2.8746900000000002</v>
      </c>
      <c r="Q38" s="10">
        <v>2.20587</v>
      </c>
      <c r="R38" s="10">
        <v>1.69329</v>
      </c>
      <c r="S38" s="10">
        <v>1.30078</v>
      </c>
      <c r="T38" s="10">
        <v>0.99963299999999999</v>
      </c>
      <c r="U38" s="10">
        <v>0.76864600000000005</v>
      </c>
      <c r="V38" s="10">
        <v>0.59126599999999996</v>
      </c>
      <c r="W38" s="10">
        <v>0.45498499999999997</v>
      </c>
      <c r="X38" s="10">
        <v>0.35023599999999999</v>
      </c>
      <c r="Y38" s="10">
        <v>0.26969799999999999</v>
      </c>
      <c r="Z38" s="10">
        <v>0.20775199999999999</v>
      </c>
      <c r="AA38" s="10">
        <v>0.160082</v>
      </c>
      <c r="AB38" s="10">
        <v>0.53841899999999998</v>
      </c>
    </row>
    <row r="39" spans="2:28" x14ac:dyDescent="0.25">
      <c r="B39" s="27">
        <v>1950</v>
      </c>
      <c r="C39" s="10">
        <v>90.988699999999994</v>
      </c>
      <c r="D39" s="10">
        <v>70.308800000000005</v>
      </c>
      <c r="E39" s="10">
        <v>54.192399999999999</v>
      </c>
      <c r="F39" s="10">
        <v>41.520699999999998</v>
      </c>
      <c r="G39" s="10">
        <v>31.514700000000001</v>
      </c>
      <c r="H39" s="10">
        <v>23.8735</v>
      </c>
      <c r="I39" s="10">
        <v>18.136500000000002</v>
      </c>
      <c r="J39" s="10">
        <v>13.8413</v>
      </c>
      <c r="K39" s="10">
        <v>10.5924</v>
      </c>
      <c r="L39" s="10">
        <v>8.1148199999999999</v>
      </c>
      <c r="M39" s="10">
        <v>6.2166300000000003</v>
      </c>
      <c r="N39" s="10">
        <v>4.7646199999999999</v>
      </c>
      <c r="O39" s="10">
        <v>3.6569799999999999</v>
      </c>
      <c r="P39" s="10">
        <v>2.8075700000000001</v>
      </c>
      <c r="Q39" s="10">
        <v>2.1555200000000001</v>
      </c>
      <c r="R39" s="10">
        <v>1.65401</v>
      </c>
      <c r="S39" s="10">
        <v>1.2696499999999999</v>
      </c>
      <c r="T39" s="10">
        <v>0.97533300000000001</v>
      </c>
      <c r="U39" s="10">
        <v>0.74953000000000003</v>
      </c>
      <c r="V39" s="10">
        <v>0.57633299999999998</v>
      </c>
      <c r="W39" s="10">
        <v>0.443332</v>
      </c>
      <c r="X39" s="10">
        <v>0.34114800000000001</v>
      </c>
      <c r="Y39" s="10">
        <v>0.26260600000000001</v>
      </c>
      <c r="Z39" s="10">
        <v>0.20221900000000001</v>
      </c>
      <c r="AA39" s="10">
        <v>0.15577199999999999</v>
      </c>
      <c r="AB39" s="10">
        <v>0.523733</v>
      </c>
    </row>
    <row r="40" spans="2:28" x14ac:dyDescent="0.25">
      <c r="B40" s="27">
        <v>1951</v>
      </c>
      <c r="C40" s="10">
        <v>90.849599999999995</v>
      </c>
      <c r="D40" s="10">
        <v>70.150599999999997</v>
      </c>
      <c r="E40" s="10">
        <v>54.067</v>
      </c>
      <c r="F40" s="10">
        <v>41.4679</v>
      </c>
      <c r="G40" s="10">
        <v>31.526599999999998</v>
      </c>
      <c r="H40" s="10">
        <v>23.819199999999999</v>
      </c>
      <c r="I40" s="10">
        <v>18.0107</v>
      </c>
      <c r="J40" s="10">
        <v>13.6729</v>
      </c>
      <c r="K40" s="10">
        <v>10.4316</v>
      </c>
      <c r="L40" s="10">
        <v>7.9819000000000004</v>
      </c>
      <c r="M40" s="10">
        <v>6.1144299999999996</v>
      </c>
      <c r="N40" s="10">
        <v>4.6839599999999999</v>
      </c>
      <c r="O40" s="10">
        <v>3.5898300000000001</v>
      </c>
      <c r="P40" s="10">
        <v>2.7552500000000002</v>
      </c>
      <c r="Q40" s="10">
        <v>2.1152600000000001</v>
      </c>
      <c r="R40" s="10">
        <v>1.62398</v>
      </c>
      <c r="S40" s="10">
        <v>1.24613</v>
      </c>
      <c r="T40" s="10">
        <v>0.95655599999999996</v>
      </c>
      <c r="U40" s="10">
        <v>0.73481300000000005</v>
      </c>
      <c r="V40" s="10">
        <v>0.56469199999999997</v>
      </c>
      <c r="W40" s="10">
        <v>0.43420500000000001</v>
      </c>
      <c r="X40" s="10">
        <v>0.33400200000000002</v>
      </c>
      <c r="Y40" s="10">
        <v>0.257017</v>
      </c>
      <c r="Z40" s="10">
        <v>0.19784499999999999</v>
      </c>
      <c r="AA40" s="10">
        <v>0.15234900000000001</v>
      </c>
      <c r="AB40" s="10">
        <v>0.51193100000000002</v>
      </c>
    </row>
    <row r="41" spans="2:28" x14ac:dyDescent="0.25">
      <c r="B41" s="27">
        <v>1952</v>
      </c>
      <c r="C41" s="10">
        <v>90.757199999999997</v>
      </c>
      <c r="D41" s="10">
        <v>70.043400000000005</v>
      </c>
      <c r="E41" s="10">
        <v>54.005899999999997</v>
      </c>
      <c r="F41" s="10">
        <v>41.433799999999998</v>
      </c>
      <c r="G41" s="10">
        <v>31.551400000000001</v>
      </c>
      <c r="H41" s="10">
        <v>23.885300000000001</v>
      </c>
      <c r="I41" s="10">
        <v>18.0153</v>
      </c>
      <c r="J41" s="10">
        <v>13.613099999999999</v>
      </c>
      <c r="K41" s="10">
        <v>10.3315</v>
      </c>
      <c r="L41" s="10">
        <v>7.8812800000000003</v>
      </c>
      <c r="M41" s="10">
        <v>6.0300599999999998</v>
      </c>
      <c r="N41" s="10">
        <v>4.6190600000000002</v>
      </c>
      <c r="O41" s="10">
        <v>3.5383399999999998</v>
      </c>
      <c r="P41" s="10">
        <v>2.7117800000000001</v>
      </c>
      <c r="Q41" s="10">
        <v>2.0813000000000001</v>
      </c>
      <c r="R41" s="10">
        <v>1.59785</v>
      </c>
      <c r="S41" s="10">
        <v>1.2267399999999999</v>
      </c>
      <c r="T41" s="10">
        <v>0.941307</v>
      </c>
      <c r="U41" s="10">
        <v>0.72256299999999996</v>
      </c>
      <c r="V41" s="10">
        <v>0.55506200000000006</v>
      </c>
      <c r="W41" s="10">
        <v>0.42655500000000002</v>
      </c>
      <c r="X41" s="10">
        <v>0.327988</v>
      </c>
      <c r="Y41" s="10">
        <v>0.25229699999999999</v>
      </c>
      <c r="Z41" s="10">
        <v>0.19414400000000001</v>
      </c>
      <c r="AA41" s="10">
        <v>0.149447</v>
      </c>
      <c r="AB41" s="10">
        <v>0.50178</v>
      </c>
    </row>
    <row r="42" spans="2:28" x14ac:dyDescent="0.25">
      <c r="B42" s="27">
        <v>1953</v>
      </c>
      <c r="C42" s="10">
        <v>90.606399999999994</v>
      </c>
      <c r="D42" s="10">
        <v>69.972099999999998</v>
      </c>
      <c r="E42" s="10">
        <v>53.889600000000002</v>
      </c>
      <c r="F42" s="10">
        <v>41.292999999999999</v>
      </c>
      <c r="G42" s="10">
        <v>31.373100000000001</v>
      </c>
      <c r="H42" s="10">
        <v>23.752300000000002</v>
      </c>
      <c r="I42" s="10">
        <v>17.939599999999999</v>
      </c>
      <c r="J42" s="10">
        <v>13.518700000000001</v>
      </c>
      <c r="K42" s="10">
        <v>10.211399999999999</v>
      </c>
      <c r="L42" s="10">
        <v>7.7483599999999999</v>
      </c>
      <c r="M42" s="10">
        <v>5.9101800000000004</v>
      </c>
      <c r="N42" s="10">
        <v>4.5216900000000004</v>
      </c>
      <c r="O42" s="10">
        <v>3.4635199999999999</v>
      </c>
      <c r="P42" s="10">
        <v>2.6531099999999999</v>
      </c>
      <c r="Q42" s="10">
        <v>2.0333000000000001</v>
      </c>
      <c r="R42" s="10">
        <v>1.5605599999999999</v>
      </c>
      <c r="S42" s="10">
        <v>1.1980500000000001</v>
      </c>
      <c r="T42" s="10">
        <v>0.91979100000000003</v>
      </c>
      <c r="U42" s="10">
        <v>0.70577699999999999</v>
      </c>
      <c r="V42" s="10">
        <v>0.54176500000000005</v>
      </c>
      <c r="W42" s="10">
        <v>0.41617399999999999</v>
      </c>
      <c r="X42" s="10">
        <v>0.319822</v>
      </c>
      <c r="Y42" s="10">
        <v>0.245918</v>
      </c>
      <c r="Z42" s="10">
        <v>0.189166</v>
      </c>
      <c r="AA42" s="10">
        <v>0.145565</v>
      </c>
      <c r="AB42" s="10">
        <v>0.48827300000000001</v>
      </c>
    </row>
    <row r="43" spans="2:28" x14ac:dyDescent="0.25">
      <c r="B43" s="27">
        <v>1954</v>
      </c>
      <c r="C43" s="10">
        <v>90.327699999999993</v>
      </c>
      <c r="D43" s="10">
        <v>69.855800000000002</v>
      </c>
      <c r="E43" s="10">
        <v>53.790100000000002</v>
      </c>
      <c r="F43" s="10">
        <v>41.038800000000002</v>
      </c>
      <c r="G43" s="10">
        <v>30.985499999999998</v>
      </c>
      <c r="H43" s="10">
        <v>23.336200000000002</v>
      </c>
      <c r="I43" s="10">
        <v>17.605899999999998</v>
      </c>
      <c r="J43" s="10">
        <v>13.279299999999999</v>
      </c>
      <c r="K43" s="10">
        <v>10.000999999999999</v>
      </c>
      <c r="L43" s="10">
        <v>7.5521799999999999</v>
      </c>
      <c r="M43" s="10">
        <v>5.7297399999999996</v>
      </c>
      <c r="N43" s="10">
        <v>4.3700799999999997</v>
      </c>
      <c r="O43" s="10">
        <v>3.3432400000000002</v>
      </c>
      <c r="P43" s="10">
        <v>2.5607600000000001</v>
      </c>
      <c r="Q43" s="10">
        <v>1.9615400000000001</v>
      </c>
      <c r="R43" s="10">
        <v>1.5032700000000001</v>
      </c>
      <c r="S43" s="10">
        <v>1.15374</v>
      </c>
      <c r="T43" s="10">
        <v>0.88573100000000005</v>
      </c>
      <c r="U43" s="10">
        <v>0.68000499999999997</v>
      </c>
      <c r="V43" s="10">
        <v>0.52178100000000005</v>
      </c>
      <c r="W43" s="10">
        <v>0.40052500000000002</v>
      </c>
      <c r="X43" s="10">
        <v>0.30767600000000001</v>
      </c>
      <c r="Y43" s="10">
        <v>0.23644200000000001</v>
      </c>
      <c r="Z43" s="10">
        <v>0.18180499999999999</v>
      </c>
      <c r="AA43" s="10">
        <v>0.139849</v>
      </c>
      <c r="AB43" s="10">
        <v>0.46859000000000001</v>
      </c>
    </row>
    <row r="44" spans="2:28" x14ac:dyDescent="0.25">
      <c r="B44" s="27">
        <v>1955</v>
      </c>
      <c r="C44" s="10">
        <v>89.443200000000004</v>
      </c>
      <c r="D44" s="10">
        <v>69.641000000000005</v>
      </c>
      <c r="E44" s="10">
        <v>53.490299999999998</v>
      </c>
      <c r="F44" s="10">
        <v>40.2712</v>
      </c>
      <c r="G44" s="10">
        <v>29.658899999999999</v>
      </c>
      <c r="H44" s="10">
        <v>21.9283</v>
      </c>
      <c r="I44" s="10">
        <v>16.377099999999999</v>
      </c>
      <c r="J44" s="10">
        <v>12.3154</v>
      </c>
      <c r="K44" s="10">
        <v>9.2760400000000001</v>
      </c>
      <c r="L44" s="10">
        <v>6.9814100000000003</v>
      </c>
      <c r="M44" s="10">
        <v>5.2701200000000004</v>
      </c>
      <c r="N44" s="10">
        <v>3.9975700000000001</v>
      </c>
      <c r="O44" s="10">
        <v>3.0485699999999998</v>
      </c>
      <c r="P44" s="10">
        <v>2.3320599999999998</v>
      </c>
      <c r="Q44" s="10">
        <v>1.7861499999999999</v>
      </c>
      <c r="R44" s="10">
        <v>1.3681300000000001</v>
      </c>
      <c r="S44" s="10">
        <v>1.04847</v>
      </c>
      <c r="T44" s="10">
        <v>0.80467299999999997</v>
      </c>
      <c r="U44" s="10">
        <v>0.61773999999999996</v>
      </c>
      <c r="V44" s="10">
        <v>0.47425400000000001</v>
      </c>
      <c r="W44" s="10">
        <v>0.36390099999999997</v>
      </c>
      <c r="X44" s="10">
        <v>0.279333</v>
      </c>
      <c r="Y44" s="10">
        <v>0.21457699999999999</v>
      </c>
      <c r="Z44" s="10">
        <v>0.16489699999999999</v>
      </c>
      <c r="AA44" s="10">
        <v>0.12679199999999999</v>
      </c>
      <c r="AB44" s="10">
        <v>0.42432700000000001</v>
      </c>
    </row>
    <row r="45" spans="2:28" x14ac:dyDescent="0.25">
      <c r="B45" s="27">
        <v>1956</v>
      </c>
      <c r="C45" s="10">
        <v>88.548599999999993</v>
      </c>
      <c r="D45" s="10">
        <v>68.959000000000003</v>
      </c>
      <c r="E45" s="10">
        <v>53.312199999999997</v>
      </c>
      <c r="F45" s="10">
        <v>40.007100000000001</v>
      </c>
      <c r="G45" s="10">
        <v>29.041499999999999</v>
      </c>
      <c r="H45" s="10">
        <v>20.9298</v>
      </c>
      <c r="I45" s="10">
        <v>15.340999999999999</v>
      </c>
      <c r="J45" s="10">
        <v>11.418900000000001</v>
      </c>
      <c r="K45" s="10">
        <v>8.5746300000000009</v>
      </c>
      <c r="L45" s="10">
        <v>6.45404</v>
      </c>
      <c r="M45" s="10">
        <v>4.8557399999999999</v>
      </c>
      <c r="N45" s="10">
        <v>3.6647400000000001</v>
      </c>
      <c r="O45" s="10">
        <v>2.7794699999999999</v>
      </c>
      <c r="P45" s="10">
        <v>2.1194700000000002</v>
      </c>
      <c r="Q45" s="10">
        <v>1.6212299999999999</v>
      </c>
      <c r="R45" s="10">
        <v>1.2416700000000001</v>
      </c>
      <c r="S45" s="10">
        <v>0.95105200000000001</v>
      </c>
      <c r="T45" s="10">
        <v>0.72882499999999995</v>
      </c>
      <c r="U45" s="10">
        <v>0.55934499999999998</v>
      </c>
      <c r="V45" s="10">
        <v>0.429398</v>
      </c>
      <c r="W45" s="10">
        <v>0.32965699999999998</v>
      </c>
      <c r="X45" s="10">
        <v>0.25294800000000001</v>
      </c>
      <c r="Y45" s="10">
        <v>0.194163</v>
      </c>
      <c r="Z45" s="10">
        <v>0.14915100000000001</v>
      </c>
      <c r="AA45" s="10">
        <v>0.114618</v>
      </c>
      <c r="AB45" s="10">
        <v>0.38307600000000003</v>
      </c>
    </row>
    <row r="46" spans="2:28" x14ac:dyDescent="0.25">
      <c r="B46" s="27">
        <v>1957</v>
      </c>
      <c r="C46" s="10">
        <v>87.166700000000006</v>
      </c>
      <c r="D46" s="10">
        <v>68.269300000000001</v>
      </c>
      <c r="E46" s="10">
        <v>52.685200000000002</v>
      </c>
      <c r="F46" s="10">
        <v>39.430300000000003</v>
      </c>
      <c r="G46" s="10">
        <v>28.0489</v>
      </c>
      <c r="H46" s="10">
        <v>19.7226</v>
      </c>
      <c r="I46" s="10">
        <v>14.035600000000001</v>
      </c>
      <c r="J46" s="10">
        <v>10.2378</v>
      </c>
      <c r="K46" s="10">
        <v>7.6046500000000004</v>
      </c>
      <c r="L46" s="10">
        <v>5.7048100000000002</v>
      </c>
      <c r="M46" s="10">
        <v>4.2917300000000003</v>
      </c>
      <c r="N46" s="10">
        <v>3.2279499999999999</v>
      </c>
      <c r="O46" s="10">
        <v>2.4357600000000001</v>
      </c>
      <c r="P46" s="10">
        <v>1.8471500000000001</v>
      </c>
      <c r="Q46" s="10">
        <v>1.40842</v>
      </c>
      <c r="R46" s="10">
        <v>1.0772699999999999</v>
      </c>
      <c r="S46" s="10">
        <v>0.82503099999999996</v>
      </c>
      <c r="T46" s="10">
        <v>0.63190900000000005</v>
      </c>
      <c r="U46" s="10">
        <v>0.48424400000000001</v>
      </c>
      <c r="V46" s="10">
        <v>0.37163200000000002</v>
      </c>
      <c r="W46" s="10">
        <v>0.28529100000000002</v>
      </c>
      <c r="X46" s="10">
        <v>0.21901999999999999</v>
      </c>
      <c r="Y46" s="10">
        <v>0.16805400000000001</v>
      </c>
      <c r="Z46" s="10">
        <v>0.128998</v>
      </c>
      <c r="AA46" s="10">
        <v>9.9092299999999994E-2</v>
      </c>
      <c r="AB46" s="10">
        <v>0.330654</v>
      </c>
    </row>
    <row r="47" spans="2:28" x14ac:dyDescent="0.25">
      <c r="B47" s="27">
        <v>1958</v>
      </c>
      <c r="C47" s="10">
        <v>86.2654</v>
      </c>
      <c r="D47" s="10">
        <v>67.203900000000004</v>
      </c>
      <c r="E47" s="10">
        <v>52.177100000000003</v>
      </c>
      <c r="F47" s="10">
        <v>39.250700000000002</v>
      </c>
      <c r="G47" s="10">
        <v>28.164899999999999</v>
      </c>
      <c r="H47" s="10">
        <v>19.539000000000001</v>
      </c>
      <c r="I47" s="10">
        <v>13.6031</v>
      </c>
      <c r="J47" s="10">
        <v>9.6435999999999993</v>
      </c>
      <c r="K47" s="10">
        <v>7.0227700000000004</v>
      </c>
      <c r="L47" s="10">
        <v>5.21251</v>
      </c>
      <c r="M47" s="10">
        <v>3.9087000000000001</v>
      </c>
      <c r="N47" s="10">
        <v>2.9398200000000001</v>
      </c>
      <c r="O47" s="10">
        <v>2.21082</v>
      </c>
      <c r="P47" s="10">
        <v>1.6680999999999999</v>
      </c>
      <c r="Q47" s="10">
        <v>1.26491</v>
      </c>
      <c r="R47" s="10">
        <v>0.96443100000000004</v>
      </c>
      <c r="S47" s="10">
        <v>0.73765099999999995</v>
      </c>
      <c r="T47" s="10">
        <v>0.564917</v>
      </c>
      <c r="U47" s="10">
        <v>0.43267499999999998</v>
      </c>
      <c r="V47" s="10">
        <v>0.33156200000000002</v>
      </c>
      <c r="W47" s="10">
        <v>0.25445400000000001</v>
      </c>
      <c r="X47" s="10">
        <v>0.19533500000000001</v>
      </c>
      <c r="Y47" s="10">
        <v>0.14996000000000001</v>
      </c>
      <c r="Z47" s="10">
        <v>0.115063</v>
      </c>
      <c r="AA47" s="10">
        <v>8.8322100000000001E-2</v>
      </c>
      <c r="AB47" s="10">
        <v>0.29423500000000002</v>
      </c>
    </row>
    <row r="48" spans="2:28" x14ac:dyDescent="0.25">
      <c r="B48" s="27">
        <v>1959</v>
      </c>
      <c r="C48" s="10">
        <v>85.997</v>
      </c>
      <c r="D48" s="10">
        <v>66.509</v>
      </c>
      <c r="E48" s="10">
        <v>51.545900000000003</v>
      </c>
      <c r="F48" s="10">
        <v>39.314700000000002</v>
      </c>
      <c r="G48" s="10">
        <v>28.720400000000001</v>
      </c>
      <c r="H48" s="10">
        <v>20.251799999999999</v>
      </c>
      <c r="I48" s="10">
        <v>13.9526</v>
      </c>
      <c r="J48" s="10">
        <v>9.6879200000000001</v>
      </c>
      <c r="K48" s="10">
        <v>6.8602600000000002</v>
      </c>
      <c r="L48" s="10">
        <v>4.9931599999999996</v>
      </c>
      <c r="M48" s="10">
        <v>3.7050200000000002</v>
      </c>
      <c r="N48" s="10">
        <v>2.7778200000000002</v>
      </c>
      <c r="O48" s="10">
        <v>2.0890599999999999</v>
      </c>
      <c r="P48" s="10">
        <v>1.5709200000000001</v>
      </c>
      <c r="Q48" s="10">
        <v>1.18523</v>
      </c>
      <c r="R48" s="10">
        <v>0.89873000000000003</v>
      </c>
      <c r="S48" s="10">
        <v>0.68522000000000005</v>
      </c>
      <c r="T48" s="10">
        <v>0.52408600000000005</v>
      </c>
      <c r="U48" s="10">
        <v>0.40135700000000002</v>
      </c>
      <c r="V48" s="10">
        <v>0.30740000000000001</v>
      </c>
      <c r="W48" s="10">
        <v>0.23556099999999999</v>
      </c>
      <c r="X48" s="10">
        <v>0.18077799999999999</v>
      </c>
      <c r="Y48" s="10">
        <v>0.13877600000000001</v>
      </c>
      <c r="Z48" s="10">
        <v>0.10653899999999999</v>
      </c>
      <c r="AA48" s="10">
        <v>8.17465E-2</v>
      </c>
      <c r="AB48" s="10">
        <v>0.271785</v>
      </c>
    </row>
    <row r="49" spans="2:28" x14ac:dyDescent="0.25">
      <c r="B49" s="27">
        <v>1960</v>
      </c>
      <c r="C49" s="10">
        <v>86.634100000000004</v>
      </c>
      <c r="D49" s="10">
        <v>66.302099999999996</v>
      </c>
      <c r="E49" s="10">
        <v>51.213299999999997</v>
      </c>
      <c r="F49" s="10">
        <v>39.514200000000002</v>
      </c>
      <c r="G49" s="10">
        <v>29.916499999999999</v>
      </c>
      <c r="H49" s="10">
        <v>21.758900000000001</v>
      </c>
      <c r="I49" s="10">
        <v>15.3164</v>
      </c>
      <c r="J49" s="10">
        <v>10.545199999999999</v>
      </c>
      <c r="K49" s="10">
        <v>7.3199300000000003</v>
      </c>
      <c r="L49" s="10">
        <v>5.1827199999999998</v>
      </c>
      <c r="M49" s="10">
        <v>3.7719200000000002</v>
      </c>
      <c r="N49" s="10">
        <v>2.7987199999999999</v>
      </c>
      <c r="O49" s="10">
        <v>2.0982799999999999</v>
      </c>
      <c r="P49" s="10">
        <v>1.5779799999999999</v>
      </c>
      <c r="Q49" s="10">
        <v>1.18659</v>
      </c>
      <c r="R49" s="10">
        <v>0.89525200000000005</v>
      </c>
      <c r="S49" s="10">
        <v>0.67884299999999997</v>
      </c>
      <c r="T49" s="10">
        <v>0.51756899999999995</v>
      </c>
      <c r="U49" s="10">
        <v>0.39585799999999999</v>
      </c>
      <c r="V49" s="10">
        <v>0.30315599999999998</v>
      </c>
      <c r="W49" s="10">
        <v>0.232187</v>
      </c>
      <c r="X49" s="10">
        <v>0.177925</v>
      </c>
      <c r="Y49" s="10">
        <v>0.136546</v>
      </c>
      <c r="Z49" s="10">
        <v>0.104821</v>
      </c>
      <c r="AA49" s="10">
        <v>8.0471200000000007E-2</v>
      </c>
      <c r="AB49" s="10">
        <v>0.26703100000000002</v>
      </c>
    </row>
    <row r="50" spans="2:28" x14ac:dyDescent="0.25">
      <c r="B50" s="27">
        <v>1961</v>
      </c>
      <c r="C50" s="10">
        <v>87.386200000000002</v>
      </c>
      <c r="D50" s="10">
        <v>66.793300000000002</v>
      </c>
      <c r="E50" s="10">
        <v>51.0884</v>
      </c>
      <c r="F50" s="10">
        <v>39.381300000000003</v>
      </c>
      <c r="G50" s="10">
        <v>30.282900000000001</v>
      </c>
      <c r="H50" s="10">
        <v>22.881499999999999</v>
      </c>
      <c r="I50" s="10">
        <v>16.629000000000001</v>
      </c>
      <c r="J50" s="10">
        <v>11.701700000000001</v>
      </c>
      <c r="K50" s="10">
        <v>8.0555199999999996</v>
      </c>
      <c r="L50" s="10">
        <v>5.59138</v>
      </c>
      <c r="M50" s="10">
        <v>3.9587300000000001</v>
      </c>
      <c r="N50" s="10">
        <v>2.8810500000000001</v>
      </c>
      <c r="O50" s="10">
        <v>2.13768</v>
      </c>
      <c r="P50" s="10">
        <v>1.60267</v>
      </c>
      <c r="Q50" s="10">
        <v>1.20526</v>
      </c>
      <c r="R50" s="10">
        <v>0.90631200000000001</v>
      </c>
      <c r="S50" s="10">
        <v>0.68378799999999995</v>
      </c>
      <c r="T50" s="10">
        <v>0.51849500000000004</v>
      </c>
      <c r="U50" s="10">
        <v>0.39531500000000003</v>
      </c>
      <c r="V50" s="10">
        <v>0.30235299999999998</v>
      </c>
      <c r="W50" s="10">
        <v>0.231548</v>
      </c>
      <c r="X50" s="10">
        <v>0.177342</v>
      </c>
      <c r="Y50" s="10">
        <v>0.13589699999999999</v>
      </c>
      <c r="Z50" s="10">
        <v>0.104292</v>
      </c>
      <c r="AA50" s="10">
        <v>8.0061099999999996E-2</v>
      </c>
      <c r="AB50" s="10">
        <v>0.26541799999999999</v>
      </c>
    </row>
    <row r="51" spans="2:28" x14ac:dyDescent="0.25">
      <c r="B51" s="27">
        <v>1962</v>
      </c>
      <c r="C51" s="10">
        <v>88.026399999999995</v>
      </c>
      <c r="D51" s="10">
        <v>67.373099999999994</v>
      </c>
      <c r="E51" s="10">
        <v>51.461599999999997</v>
      </c>
      <c r="F51" s="10">
        <v>39.270699999999998</v>
      </c>
      <c r="G51" s="10">
        <v>30.156500000000001</v>
      </c>
      <c r="H51" s="10">
        <v>23.136900000000001</v>
      </c>
      <c r="I51" s="10">
        <v>17.4663</v>
      </c>
      <c r="J51" s="10">
        <v>12.6891</v>
      </c>
      <c r="K51" s="10">
        <v>8.9279700000000002</v>
      </c>
      <c r="L51" s="10">
        <v>6.1456099999999996</v>
      </c>
      <c r="M51" s="10">
        <v>4.2655399999999997</v>
      </c>
      <c r="N51" s="10">
        <v>3.0199699999999998</v>
      </c>
      <c r="O51" s="10">
        <v>2.1978200000000001</v>
      </c>
      <c r="P51" s="10">
        <v>1.6307199999999999</v>
      </c>
      <c r="Q51" s="10">
        <v>1.22258</v>
      </c>
      <c r="R51" s="10">
        <v>0.91941899999999999</v>
      </c>
      <c r="S51" s="10">
        <v>0.69136799999999998</v>
      </c>
      <c r="T51" s="10">
        <v>0.521617</v>
      </c>
      <c r="U51" s="10">
        <v>0.39552599999999999</v>
      </c>
      <c r="V51" s="10">
        <v>0.30155900000000002</v>
      </c>
      <c r="W51" s="10">
        <v>0.23064399999999999</v>
      </c>
      <c r="X51" s="10">
        <v>0.17663200000000001</v>
      </c>
      <c r="Y51" s="10">
        <v>0.13528200000000001</v>
      </c>
      <c r="Z51" s="10">
        <v>0.103667</v>
      </c>
      <c r="AA51" s="10">
        <v>7.9557299999999997E-2</v>
      </c>
      <c r="AB51" s="10">
        <v>0.263542</v>
      </c>
    </row>
    <row r="52" spans="2:28" x14ac:dyDescent="0.25">
      <c r="B52" s="27">
        <v>1963</v>
      </c>
      <c r="C52" s="10">
        <v>88.310900000000004</v>
      </c>
      <c r="D52" s="10">
        <v>67.866699999999994</v>
      </c>
      <c r="E52" s="10">
        <v>51.845599999999997</v>
      </c>
      <c r="F52" s="10">
        <v>39.329000000000001</v>
      </c>
      <c r="G52" s="10">
        <v>29.672999999999998</v>
      </c>
      <c r="H52" s="10">
        <v>22.6325</v>
      </c>
      <c r="I52" s="10">
        <v>17.317799999999998</v>
      </c>
      <c r="J52" s="10">
        <v>13.059900000000001</v>
      </c>
      <c r="K52" s="10">
        <v>9.4837199999999999</v>
      </c>
      <c r="L52" s="10">
        <v>6.6712800000000003</v>
      </c>
      <c r="M52" s="10">
        <v>4.5917000000000003</v>
      </c>
      <c r="N52" s="10">
        <v>3.1867999999999999</v>
      </c>
      <c r="O52" s="10">
        <v>2.2561399999999998</v>
      </c>
      <c r="P52" s="10">
        <v>1.6418999999999999</v>
      </c>
      <c r="Q52" s="10">
        <v>1.2182200000000001</v>
      </c>
      <c r="R52" s="10">
        <v>0.91331099999999998</v>
      </c>
      <c r="S52" s="10">
        <v>0.68683099999999997</v>
      </c>
      <c r="T52" s="10">
        <v>0.51646800000000004</v>
      </c>
      <c r="U52" s="10">
        <v>0.389658</v>
      </c>
      <c r="V52" s="10">
        <v>0.295464</v>
      </c>
      <c r="W52" s="10">
        <v>0.225269</v>
      </c>
      <c r="X52" s="10">
        <v>0.172294</v>
      </c>
      <c r="Y52" s="10">
        <v>0.13194600000000001</v>
      </c>
      <c r="Z52" s="10">
        <v>0.10105699999999999</v>
      </c>
      <c r="AA52" s="10">
        <v>7.7440099999999998E-2</v>
      </c>
      <c r="AB52" s="10">
        <v>0.25629800000000003</v>
      </c>
    </row>
    <row r="53" spans="2:28" x14ac:dyDescent="0.25">
      <c r="B53" s="27">
        <v>1964</v>
      </c>
      <c r="C53" s="10">
        <v>88.147599999999997</v>
      </c>
      <c r="D53" s="10">
        <v>68.086100000000002</v>
      </c>
      <c r="E53" s="10">
        <v>52.125900000000001</v>
      </c>
      <c r="F53" s="10">
        <v>39.272300000000001</v>
      </c>
      <c r="G53" s="10">
        <v>29.118099999999998</v>
      </c>
      <c r="H53" s="10">
        <v>21.672000000000001</v>
      </c>
      <c r="I53" s="10">
        <v>16.441099999999999</v>
      </c>
      <c r="J53" s="10">
        <v>12.5541</v>
      </c>
      <c r="K53" s="10">
        <v>9.4590899999999998</v>
      </c>
      <c r="L53" s="10">
        <v>6.8660399999999999</v>
      </c>
      <c r="M53" s="10">
        <v>4.8288200000000003</v>
      </c>
      <c r="N53" s="10">
        <v>3.32315</v>
      </c>
      <c r="O53" s="10">
        <v>2.3062</v>
      </c>
      <c r="P53" s="10">
        <v>1.63262</v>
      </c>
      <c r="Q53" s="10">
        <v>1.1880900000000001</v>
      </c>
      <c r="R53" s="10">
        <v>0.88149699999999998</v>
      </c>
      <c r="S53" s="10">
        <v>0.66085499999999997</v>
      </c>
      <c r="T53" s="10">
        <v>0.49697200000000002</v>
      </c>
      <c r="U53" s="10">
        <v>0.37369799999999997</v>
      </c>
      <c r="V53" s="10">
        <v>0.281941</v>
      </c>
      <c r="W53" s="10">
        <v>0.213785</v>
      </c>
      <c r="X53" s="10">
        <v>0.162994</v>
      </c>
      <c r="Y53" s="10">
        <v>0.124663</v>
      </c>
      <c r="Z53" s="10">
        <v>9.5469200000000004E-2</v>
      </c>
      <c r="AA53" s="10">
        <v>7.3119500000000004E-2</v>
      </c>
      <c r="AB53" s="10">
        <v>0.24147399999999999</v>
      </c>
    </row>
    <row r="54" spans="2:28" x14ac:dyDescent="0.25">
      <c r="B54" s="27">
        <v>1965</v>
      </c>
      <c r="C54" s="10">
        <v>88.104799999999997</v>
      </c>
      <c r="D54" s="10">
        <v>67.9602</v>
      </c>
      <c r="E54" s="10">
        <v>52.318199999999997</v>
      </c>
      <c r="F54" s="10">
        <v>39.610799999999998</v>
      </c>
      <c r="G54" s="10">
        <v>29.300899999999999</v>
      </c>
      <c r="H54" s="10">
        <v>21.488800000000001</v>
      </c>
      <c r="I54" s="10">
        <v>15.9246</v>
      </c>
      <c r="J54" s="10">
        <v>12.0608</v>
      </c>
      <c r="K54" s="10">
        <v>9.2028599999999994</v>
      </c>
      <c r="L54" s="10">
        <v>6.9317000000000002</v>
      </c>
      <c r="M54" s="10">
        <v>5.0305999999999997</v>
      </c>
      <c r="N54" s="10">
        <v>3.5376099999999999</v>
      </c>
      <c r="O54" s="10">
        <v>2.4344000000000001</v>
      </c>
      <c r="P54" s="10">
        <v>1.68936</v>
      </c>
      <c r="Q54" s="10">
        <v>1.19591</v>
      </c>
      <c r="R54" s="10">
        <v>0.87027100000000002</v>
      </c>
      <c r="S54" s="10">
        <v>0.64568199999999998</v>
      </c>
      <c r="T54" s="10">
        <v>0.48405999999999999</v>
      </c>
      <c r="U54" s="10">
        <v>0.36401699999999998</v>
      </c>
      <c r="V54" s="10">
        <v>0.27372099999999999</v>
      </c>
      <c r="W54" s="10">
        <v>0.206511</v>
      </c>
      <c r="X54" s="10">
        <v>0.15658900000000001</v>
      </c>
      <c r="Y54" s="10">
        <v>0.11938600000000001</v>
      </c>
      <c r="Z54" s="10">
        <v>9.1310500000000003E-2</v>
      </c>
      <c r="AA54" s="10">
        <v>6.99269E-2</v>
      </c>
      <c r="AB54" s="10">
        <v>0.23042499999999999</v>
      </c>
    </row>
    <row r="55" spans="2:28" x14ac:dyDescent="0.25">
      <c r="B55" s="27">
        <v>1966</v>
      </c>
      <c r="C55" s="10">
        <v>87.77</v>
      </c>
      <c r="D55" s="10">
        <v>67.927099999999996</v>
      </c>
      <c r="E55" s="10">
        <v>52.217599999999997</v>
      </c>
      <c r="F55" s="10">
        <v>39.572400000000002</v>
      </c>
      <c r="G55" s="10">
        <v>29.126799999999999</v>
      </c>
      <c r="H55" s="10">
        <v>21.185199999999998</v>
      </c>
      <c r="I55" s="10">
        <v>15.434799999999999</v>
      </c>
      <c r="J55" s="10">
        <v>11.4095</v>
      </c>
      <c r="K55" s="10">
        <v>8.6320200000000007</v>
      </c>
      <c r="L55" s="10">
        <v>6.5832800000000002</v>
      </c>
      <c r="M55" s="10">
        <v>4.9572900000000004</v>
      </c>
      <c r="N55" s="10">
        <v>3.5971600000000001</v>
      </c>
      <c r="O55" s="10">
        <v>2.52935</v>
      </c>
      <c r="P55" s="10">
        <v>1.7404599999999999</v>
      </c>
      <c r="Q55" s="10">
        <v>1.2077500000000001</v>
      </c>
      <c r="R55" s="10">
        <v>0.85495200000000005</v>
      </c>
      <c r="S55" s="10">
        <v>0.62214100000000006</v>
      </c>
      <c r="T55" s="10">
        <v>0.46157900000000002</v>
      </c>
      <c r="U55" s="10">
        <v>0.34603600000000001</v>
      </c>
      <c r="V55" s="10">
        <v>0.26022000000000001</v>
      </c>
      <c r="W55" s="10">
        <v>0.19567000000000001</v>
      </c>
      <c r="X55" s="10">
        <v>0.14762400000000001</v>
      </c>
      <c r="Y55" s="10">
        <v>0.11193699999999999</v>
      </c>
      <c r="Z55" s="10">
        <v>8.5342199999999993E-2</v>
      </c>
      <c r="AA55" s="10">
        <v>6.5272499999999997E-2</v>
      </c>
      <c r="AB55" s="10">
        <v>0.214703</v>
      </c>
    </row>
    <row r="56" spans="2:28" x14ac:dyDescent="0.25">
      <c r="B56" s="27">
        <v>1967</v>
      </c>
      <c r="C56" s="10">
        <v>86.905000000000001</v>
      </c>
      <c r="D56" s="10">
        <v>67.6691</v>
      </c>
      <c r="E56" s="10">
        <v>52.080300000000001</v>
      </c>
      <c r="F56" s="10">
        <v>39.046399999999998</v>
      </c>
      <c r="G56" s="10">
        <v>28.289899999999999</v>
      </c>
      <c r="H56" s="10">
        <v>20.270499999999998</v>
      </c>
      <c r="I56" s="10">
        <v>14.589600000000001</v>
      </c>
      <c r="J56" s="10">
        <v>10.587</v>
      </c>
      <c r="K56" s="10">
        <v>7.8127800000000001</v>
      </c>
      <c r="L56" s="10">
        <v>5.9061599999999999</v>
      </c>
      <c r="M56" s="10">
        <v>4.5024899999999999</v>
      </c>
      <c r="N56" s="10">
        <v>3.3896199999999999</v>
      </c>
      <c r="O56" s="10">
        <v>2.4592499999999999</v>
      </c>
      <c r="P56" s="10">
        <v>1.72906</v>
      </c>
      <c r="Q56" s="10">
        <v>1.1897</v>
      </c>
      <c r="R56" s="10">
        <v>0.82552599999999998</v>
      </c>
      <c r="S56" s="10">
        <v>0.58435999999999999</v>
      </c>
      <c r="T56" s="10">
        <v>0.42522300000000002</v>
      </c>
      <c r="U56" s="10">
        <v>0.31547599999999998</v>
      </c>
      <c r="V56" s="10">
        <v>0.23650299999999999</v>
      </c>
      <c r="W56" s="10">
        <v>0.17784800000000001</v>
      </c>
      <c r="X56" s="10">
        <v>0.13372999999999999</v>
      </c>
      <c r="Y56" s="10">
        <v>0.100893</v>
      </c>
      <c r="Z56" s="10">
        <v>7.6502100000000003E-2</v>
      </c>
      <c r="AA56" s="10">
        <v>5.8326200000000002E-2</v>
      </c>
      <c r="AB56" s="10">
        <v>0.19134499999999999</v>
      </c>
    </row>
    <row r="57" spans="2:28" x14ac:dyDescent="0.25">
      <c r="B57" s="27">
        <v>1968</v>
      </c>
      <c r="C57" s="10">
        <v>86.748500000000007</v>
      </c>
      <c r="D57" s="10">
        <v>67.002099999999999</v>
      </c>
      <c r="E57" s="10">
        <v>51.974899999999998</v>
      </c>
      <c r="F57" s="10">
        <v>39.413600000000002</v>
      </c>
      <c r="G57" s="10">
        <v>28.8063</v>
      </c>
      <c r="H57" s="10">
        <v>20.555800000000001</v>
      </c>
      <c r="I57" s="10">
        <v>14.641</v>
      </c>
      <c r="J57" s="10">
        <v>10.5137</v>
      </c>
      <c r="K57" s="10">
        <v>7.6218599999999999</v>
      </c>
      <c r="L57" s="10">
        <v>5.6220499999999998</v>
      </c>
      <c r="M57" s="10">
        <v>4.2490199999999998</v>
      </c>
      <c r="N57" s="10">
        <v>3.23874</v>
      </c>
      <c r="O57" s="10">
        <v>2.4380199999999999</v>
      </c>
      <c r="P57" s="10">
        <v>1.76874</v>
      </c>
      <c r="Q57" s="10">
        <v>1.24353</v>
      </c>
      <c r="R57" s="10">
        <v>0.85560400000000003</v>
      </c>
      <c r="S57" s="10">
        <v>0.59368600000000005</v>
      </c>
      <c r="T57" s="10">
        <v>0.42024299999999998</v>
      </c>
      <c r="U57" s="10">
        <v>0.30579699999999999</v>
      </c>
      <c r="V57" s="10">
        <v>0.22687099999999999</v>
      </c>
      <c r="W57" s="10">
        <v>0.17007700000000001</v>
      </c>
      <c r="X57" s="10">
        <v>0.12789600000000001</v>
      </c>
      <c r="Y57" s="10">
        <v>9.6169199999999996E-2</v>
      </c>
      <c r="Z57" s="10">
        <v>7.2554599999999997E-2</v>
      </c>
      <c r="AA57" s="10">
        <v>5.5014500000000001E-2</v>
      </c>
      <c r="AB57" s="10">
        <v>0.17954300000000001</v>
      </c>
    </row>
    <row r="58" spans="2:28" x14ac:dyDescent="0.25">
      <c r="B58" s="27">
        <v>1969</v>
      </c>
      <c r="C58" s="10">
        <v>86.906099999999995</v>
      </c>
      <c r="D58" s="10">
        <v>66.881500000000003</v>
      </c>
      <c r="E58" s="10">
        <v>51.5107</v>
      </c>
      <c r="F58" s="10">
        <v>39.540199999999999</v>
      </c>
      <c r="G58" s="10">
        <v>29.4468</v>
      </c>
      <c r="H58" s="10">
        <v>21.290800000000001</v>
      </c>
      <c r="I58" s="10">
        <v>15.128500000000001</v>
      </c>
      <c r="J58" s="10">
        <v>10.7578</v>
      </c>
      <c r="K58" s="10">
        <v>7.7198599999999997</v>
      </c>
      <c r="L58" s="10">
        <v>5.5946699999999998</v>
      </c>
      <c r="M58" s="10">
        <v>4.1260399999999997</v>
      </c>
      <c r="N58" s="10">
        <v>3.1180599999999998</v>
      </c>
      <c r="O58" s="10">
        <v>2.3765499999999999</v>
      </c>
      <c r="P58" s="10">
        <v>1.7889200000000001</v>
      </c>
      <c r="Q58" s="10">
        <v>1.29779</v>
      </c>
      <c r="R58" s="10">
        <v>0.912408</v>
      </c>
      <c r="S58" s="10">
        <v>0.62776900000000002</v>
      </c>
      <c r="T58" s="10">
        <v>0.43559199999999998</v>
      </c>
      <c r="U58" s="10">
        <v>0.30833300000000002</v>
      </c>
      <c r="V58" s="10">
        <v>0.22436200000000001</v>
      </c>
      <c r="W58" s="10">
        <v>0.16645399999999999</v>
      </c>
      <c r="X58" s="10">
        <v>0.12478400000000001</v>
      </c>
      <c r="Y58" s="10">
        <v>9.3836000000000003E-2</v>
      </c>
      <c r="Z58" s="10">
        <v>7.0558200000000001E-2</v>
      </c>
      <c r="AA58" s="10">
        <v>5.3232300000000003E-2</v>
      </c>
      <c r="AB58" s="10">
        <v>0.17209099999999999</v>
      </c>
    </row>
    <row r="59" spans="2:28" x14ac:dyDescent="0.25">
      <c r="B59" s="27">
        <v>1970</v>
      </c>
      <c r="C59" s="10">
        <v>118.532</v>
      </c>
      <c r="D59" s="10">
        <v>67.003</v>
      </c>
      <c r="E59" s="10">
        <v>51.430199999999999</v>
      </c>
      <c r="F59" s="10">
        <v>39.220300000000002</v>
      </c>
      <c r="G59" s="10">
        <v>29.597300000000001</v>
      </c>
      <c r="H59" s="10">
        <v>21.818999999999999</v>
      </c>
      <c r="I59" s="10">
        <v>15.7127</v>
      </c>
      <c r="J59" s="10">
        <v>11.1478</v>
      </c>
      <c r="K59" s="10">
        <v>7.92204</v>
      </c>
      <c r="L59" s="10">
        <v>5.6831300000000002</v>
      </c>
      <c r="M59" s="10">
        <v>4.1179600000000001</v>
      </c>
      <c r="N59" s="10">
        <v>3.0366900000000001</v>
      </c>
      <c r="O59" s="10">
        <v>2.2947099999999998</v>
      </c>
      <c r="P59" s="10">
        <v>1.7489300000000001</v>
      </c>
      <c r="Q59" s="10">
        <v>1.31646</v>
      </c>
      <c r="R59" s="10">
        <v>0.95502200000000004</v>
      </c>
      <c r="S59" s="10">
        <v>0.67141600000000001</v>
      </c>
      <c r="T59" s="10">
        <v>0.461953</v>
      </c>
      <c r="U59" s="10">
        <v>0.32053500000000001</v>
      </c>
      <c r="V59" s="10">
        <v>0.22688900000000001</v>
      </c>
      <c r="W59" s="10">
        <v>0.16509799999999999</v>
      </c>
      <c r="X59" s="10">
        <v>0.122485</v>
      </c>
      <c r="Y59" s="10">
        <v>9.1822299999999996E-2</v>
      </c>
      <c r="Z59" s="10">
        <v>6.9048999999999999E-2</v>
      </c>
      <c r="AA59" s="10">
        <v>5.1920000000000001E-2</v>
      </c>
      <c r="AB59" s="10">
        <v>0.16580300000000001</v>
      </c>
    </row>
    <row r="60" spans="2:28" x14ac:dyDescent="0.25">
      <c r="B60" s="27">
        <v>1971</v>
      </c>
      <c r="C60" s="10">
        <v>111.59099999999999</v>
      </c>
      <c r="D60" s="10">
        <v>91.386099999999999</v>
      </c>
      <c r="E60" s="10">
        <v>51.479100000000003</v>
      </c>
      <c r="F60" s="10">
        <v>39.022300000000001</v>
      </c>
      <c r="G60" s="10">
        <v>29.1235</v>
      </c>
      <c r="H60" s="10">
        <v>21.696999999999999</v>
      </c>
      <c r="I60" s="10">
        <v>15.914199999999999</v>
      </c>
      <c r="J60" s="10">
        <v>11.4382</v>
      </c>
      <c r="K60" s="10">
        <v>8.1084899999999998</v>
      </c>
      <c r="L60" s="10">
        <v>5.7599400000000003</v>
      </c>
      <c r="M60" s="10">
        <v>4.1312300000000004</v>
      </c>
      <c r="N60" s="10">
        <v>2.9931199999999998</v>
      </c>
      <c r="O60" s="10">
        <v>2.2070400000000001</v>
      </c>
      <c r="P60" s="10">
        <v>1.6677</v>
      </c>
      <c r="Q60" s="10">
        <v>1.27101</v>
      </c>
      <c r="R60" s="10">
        <v>0.95669199999999999</v>
      </c>
      <c r="S60" s="10">
        <v>0.694021</v>
      </c>
      <c r="T60" s="10">
        <v>0.48791699999999999</v>
      </c>
      <c r="U60" s="10">
        <v>0.335698</v>
      </c>
      <c r="V60" s="10">
        <v>0.232928</v>
      </c>
      <c r="W60" s="10">
        <v>0.16487599999999999</v>
      </c>
      <c r="X60" s="10">
        <v>0.119973</v>
      </c>
      <c r="Y60" s="10">
        <v>8.9007299999999998E-2</v>
      </c>
      <c r="Z60" s="10">
        <v>6.6725000000000007E-2</v>
      </c>
      <c r="AA60" s="10">
        <v>5.0176199999999997E-2</v>
      </c>
      <c r="AB60" s="10">
        <v>0.15821299999999999</v>
      </c>
    </row>
    <row r="61" spans="2:28" x14ac:dyDescent="0.25">
      <c r="B61" s="27">
        <v>1972</v>
      </c>
      <c r="C61" s="10">
        <v>110.374</v>
      </c>
      <c r="D61" s="10">
        <v>86.034499999999994</v>
      </c>
      <c r="E61" s="10">
        <v>70.211399999999998</v>
      </c>
      <c r="F61" s="10">
        <v>38.838099999999997</v>
      </c>
      <c r="G61" s="10">
        <v>28.458500000000001</v>
      </c>
      <c r="H61" s="10">
        <v>20.8127</v>
      </c>
      <c r="I61" s="10">
        <v>15.383599999999999</v>
      </c>
      <c r="J61" s="10">
        <v>11.249700000000001</v>
      </c>
      <c r="K61" s="10">
        <v>8.0755400000000002</v>
      </c>
      <c r="L61" s="10">
        <v>5.7213099999999999</v>
      </c>
      <c r="M61" s="10">
        <v>4.0629200000000001</v>
      </c>
      <c r="N61" s="10">
        <v>2.9135499999999999</v>
      </c>
      <c r="O61" s="10">
        <v>2.1106600000000002</v>
      </c>
      <c r="P61" s="10">
        <v>1.5562400000000001</v>
      </c>
      <c r="Q61" s="10">
        <v>1.17587</v>
      </c>
      <c r="R61" s="10">
        <v>0.89614400000000005</v>
      </c>
      <c r="S61" s="10">
        <v>0.67451399999999995</v>
      </c>
      <c r="T61" s="10">
        <v>0.48930899999999999</v>
      </c>
      <c r="U61" s="10">
        <v>0.34399400000000002</v>
      </c>
      <c r="V61" s="10">
        <v>0.23667299999999999</v>
      </c>
      <c r="W61" s="10">
        <v>0.164217</v>
      </c>
      <c r="X61" s="10">
        <v>0.116239</v>
      </c>
      <c r="Y61" s="10">
        <v>8.4581699999999996E-2</v>
      </c>
      <c r="Z61" s="10">
        <v>6.2750299999999995E-2</v>
      </c>
      <c r="AA61" s="10">
        <v>4.7041199999999998E-2</v>
      </c>
      <c r="AB61" s="10">
        <v>0.14691399999999999</v>
      </c>
    </row>
    <row r="62" spans="2:28" x14ac:dyDescent="0.25">
      <c r="B62" s="27">
        <v>1973</v>
      </c>
      <c r="C62" s="10">
        <v>109.373</v>
      </c>
      <c r="D62" s="10">
        <v>85.096199999999996</v>
      </c>
      <c r="E62" s="10">
        <v>65.611400000000003</v>
      </c>
      <c r="F62" s="10">
        <v>50.526400000000002</v>
      </c>
      <c r="G62" s="10">
        <v>25.0806</v>
      </c>
      <c r="H62" s="10">
        <v>17.224499999999999</v>
      </c>
      <c r="I62" s="10">
        <v>12.2836</v>
      </c>
      <c r="J62" s="10">
        <v>8.9929699999999997</v>
      </c>
      <c r="K62" s="10">
        <v>6.5500600000000002</v>
      </c>
      <c r="L62" s="10">
        <v>4.6930100000000001</v>
      </c>
      <c r="M62" s="10">
        <v>3.32158</v>
      </c>
      <c r="N62" s="10">
        <v>2.35744</v>
      </c>
      <c r="O62" s="10">
        <v>1.6899500000000001</v>
      </c>
      <c r="P62" s="10">
        <v>1.22397</v>
      </c>
      <c r="Q62" s="10">
        <v>0.90232199999999996</v>
      </c>
      <c r="R62" s="10">
        <v>0.68171099999999996</v>
      </c>
      <c r="S62" s="10">
        <v>0.51949699999999999</v>
      </c>
      <c r="T62" s="10">
        <v>0.39099499999999998</v>
      </c>
      <c r="U62" s="10">
        <v>0.28362599999999999</v>
      </c>
      <c r="V62" s="10">
        <v>0.19938800000000001</v>
      </c>
      <c r="W62" s="10">
        <v>0.13717799999999999</v>
      </c>
      <c r="X62" s="10">
        <v>9.5180399999999998E-2</v>
      </c>
      <c r="Y62" s="10">
        <v>6.7371200000000006E-2</v>
      </c>
      <c r="Z62" s="10">
        <v>4.9022200000000002E-2</v>
      </c>
      <c r="AA62" s="10">
        <v>3.6368699999999997E-2</v>
      </c>
      <c r="AB62" s="10">
        <v>0.11241</v>
      </c>
    </row>
    <row r="63" spans="2:28" x14ac:dyDescent="0.25">
      <c r="B63" s="27">
        <v>1974</v>
      </c>
      <c r="C63" s="10">
        <v>122.999</v>
      </c>
      <c r="D63" s="10">
        <v>84.324700000000007</v>
      </c>
      <c r="E63" s="10">
        <v>65.301500000000004</v>
      </c>
      <c r="F63" s="10">
        <v>49.109400000000001</v>
      </c>
      <c r="G63" s="10">
        <v>36.0976</v>
      </c>
      <c r="H63" s="10">
        <v>17.425799999999999</v>
      </c>
      <c r="I63" s="10">
        <v>11.8386</v>
      </c>
      <c r="J63" s="10">
        <v>8.4079999999999995</v>
      </c>
      <c r="K63" s="10">
        <v>6.14499</v>
      </c>
      <c r="L63" s="10">
        <v>4.4720800000000001</v>
      </c>
      <c r="M63" s="10">
        <v>3.2027999999999999</v>
      </c>
      <c r="N63" s="10">
        <v>2.2663000000000002</v>
      </c>
      <c r="O63" s="10">
        <v>1.60823</v>
      </c>
      <c r="P63" s="10">
        <v>1.15276</v>
      </c>
      <c r="Q63" s="10">
        <v>0.83484999999999998</v>
      </c>
      <c r="R63" s="10">
        <v>0.615429</v>
      </c>
      <c r="S63" s="10">
        <v>0.46494600000000003</v>
      </c>
      <c r="T63" s="10">
        <v>0.35430299999999998</v>
      </c>
      <c r="U63" s="10">
        <v>0.26665800000000001</v>
      </c>
      <c r="V63" s="10">
        <v>0.19342999999999999</v>
      </c>
      <c r="W63" s="10">
        <v>0.13597899999999999</v>
      </c>
      <c r="X63" s="10">
        <v>9.3552300000000005E-2</v>
      </c>
      <c r="Y63" s="10">
        <v>6.4910300000000004E-2</v>
      </c>
      <c r="Z63" s="10">
        <v>4.5945E-2</v>
      </c>
      <c r="AA63" s="10">
        <v>3.34314E-2</v>
      </c>
      <c r="AB63" s="10">
        <v>0.101462</v>
      </c>
    </row>
    <row r="64" spans="2:28" x14ac:dyDescent="0.25">
      <c r="B64" s="27">
        <v>1975</v>
      </c>
      <c r="C64" s="10">
        <v>91.771600000000007</v>
      </c>
      <c r="D64" s="10">
        <v>94.830200000000005</v>
      </c>
      <c r="E64" s="10">
        <v>64.694100000000006</v>
      </c>
      <c r="F64" s="10">
        <v>48.872300000000003</v>
      </c>
      <c r="G64" s="10">
        <v>35.090499999999999</v>
      </c>
      <c r="H64" s="10">
        <v>25.088000000000001</v>
      </c>
      <c r="I64" s="10">
        <v>11.981299999999999</v>
      </c>
      <c r="J64" s="10">
        <v>8.1065100000000001</v>
      </c>
      <c r="K64" s="10">
        <v>5.7475399999999999</v>
      </c>
      <c r="L64" s="10">
        <v>4.19719</v>
      </c>
      <c r="M64" s="10">
        <v>3.0532499999999998</v>
      </c>
      <c r="N64" s="10">
        <v>2.18614</v>
      </c>
      <c r="O64" s="10">
        <v>1.5466800000000001</v>
      </c>
      <c r="P64" s="10">
        <v>1.0974600000000001</v>
      </c>
      <c r="Q64" s="10">
        <v>0.78659500000000004</v>
      </c>
      <c r="R64" s="10">
        <v>0.56964099999999995</v>
      </c>
      <c r="S64" s="10">
        <v>0.41991000000000001</v>
      </c>
      <c r="T64" s="10">
        <v>0.31722699999999998</v>
      </c>
      <c r="U64" s="10">
        <v>0.241732</v>
      </c>
      <c r="V64" s="10">
        <v>0.18193200000000001</v>
      </c>
      <c r="W64" s="10">
        <v>0.131969</v>
      </c>
      <c r="X64" s="10">
        <v>9.2771900000000004E-2</v>
      </c>
      <c r="Y64" s="10">
        <v>6.3825900000000005E-2</v>
      </c>
      <c r="Z64" s="10">
        <v>4.4284700000000003E-2</v>
      </c>
      <c r="AA64" s="10">
        <v>3.1345600000000001E-2</v>
      </c>
      <c r="AB64" s="10">
        <v>9.2029E-2</v>
      </c>
    </row>
    <row r="65" spans="2:28" x14ac:dyDescent="0.25">
      <c r="B65" s="27">
        <v>1976</v>
      </c>
      <c r="C65" s="10">
        <v>64.301299999999998</v>
      </c>
      <c r="D65" s="10">
        <v>70.754199999999997</v>
      </c>
      <c r="E65" s="10">
        <v>72.609499999999997</v>
      </c>
      <c r="F65" s="10">
        <v>47.752099999999999</v>
      </c>
      <c r="G65" s="10">
        <v>33.686900000000001</v>
      </c>
      <c r="H65" s="10">
        <v>23.2165</v>
      </c>
      <c r="I65" s="10">
        <v>16.336500000000001</v>
      </c>
      <c r="J65" s="10">
        <v>7.7548300000000001</v>
      </c>
      <c r="K65" s="10">
        <v>5.2336099999999997</v>
      </c>
      <c r="L65" s="10">
        <v>3.70621</v>
      </c>
      <c r="M65" s="10">
        <v>2.70479</v>
      </c>
      <c r="N65" s="10">
        <v>1.9669000000000001</v>
      </c>
      <c r="O65" s="10">
        <v>1.4079999999999999</v>
      </c>
      <c r="P65" s="10">
        <v>0.99600599999999995</v>
      </c>
      <c r="Q65" s="10">
        <v>0.70665699999999998</v>
      </c>
      <c r="R65" s="10">
        <v>0.50645600000000002</v>
      </c>
      <c r="S65" s="10">
        <v>0.36675000000000002</v>
      </c>
      <c r="T65" s="10">
        <v>0.27034000000000002</v>
      </c>
      <c r="U65" s="10">
        <v>0.20422599999999999</v>
      </c>
      <c r="V65" s="10">
        <v>0.15562100000000001</v>
      </c>
      <c r="W65" s="10">
        <v>0.117121</v>
      </c>
      <c r="X65" s="10">
        <v>8.4955600000000006E-2</v>
      </c>
      <c r="Y65" s="10">
        <v>5.9721700000000003E-2</v>
      </c>
      <c r="Z65" s="10">
        <v>4.1087499999999999E-2</v>
      </c>
      <c r="AA65" s="10">
        <v>2.85078E-2</v>
      </c>
      <c r="AB65" s="10">
        <v>7.9420299999999999E-2</v>
      </c>
    </row>
    <row r="66" spans="2:28" x14ac:dyDescent="0.25">
      <c r="B66" s="27">
        <v>1977</v>
      </c>
      <c r="C66" s="10">
        <v>54.296799999999998</v>
      </c>
      <c r="D66" s="10">
        <v>49.575099999999999</v>
      </c>
      <c r="E66" s="10">
        <v>54.283999999999999</v>
      </c>
      <c r="F66" s="10">
        <v>54.385599999999997</v>
      </c>
      <c r="G66" s="10">
        <v>34.198399999999999</v>
      </c>
      <c r="H66" s="10">
        <v>23.486599999999999</v>
      </c>
      <c r="I66" s="10">
        <v>16.018699999999999</v>
      </c>
      <c r="J66" s="10">
        <v>11.2272</v>
      </c>
      <c r="K66" s="10">
        <v>5.3206100000000003</v>
      </c>
      <c r="L66" s="10">
        <v>3.5879799999999999</v>
      </c>
      <c r="M66" s="10">
        <v>2.5398100000000001</v>
      </c>
      <c r="N66" s="10">
        <v>1.85311</v>
      </c>
      <c r="O66" s="10">
        <v>1.34737</v>
      </c>
      <c r="P66" s="10">
        <v>0.96442099999999997</v>
      </c>
      <c r="Q66" s="10">
        <v>0.68218000000000001</v>
      </c>
      <c r="R66" s="10">
        <v>0.48397899999999999</v>
      </c>
      <c r="S66" s="10">
        <v>0.34685300000000002</v>
      </c>
      <c r="T66" s="10">
        <v>0.251168</v>
      </c>
      <c r="U66" s="10">
        <v>0.185138</v>
      </c>
      <c r="V66" s="10">
        <v>0.13985900000000001</v>
      </c>
      <c r="W66" s="10">
        <v>0.106572</v>
      </c>
      <c r="X66" s="10">
        <v>8.0205799999999994E-2</v>
      </c>
      <c r="Y66" s="10">
        <v>5.8178300000000002E-2</v>
      </c>
      <c r="Z66" s="10">
        <v>4.0897700000000002E-2</v>
      </c>
      <c r="AA66" s="10">
        <v>2.81368E-2</v>
      </c>
      <c r="AB66" s="10">
        <v>7.39089E-2</v>
      </c>
    </row>
    <row r="67" spans="2:28" x14ac:dyDescent="0.25">
      <c r="B67" s="27">
        <v>1978</v>
      </c>
      <c r="C67" s="10">
        <v>48.599699999999999</v>
      </c>
      <c r="D67" s="10">
        <v>41.861800000000002</v>
      </c>
      <c r="E67" s="10">
        <v>38.0959</v>
      </c>
      <c r="F67" s="10">
        <v>41.101300000000002</v>
      </c>
      <c r="G67" s="10">
        <v>40.056800000000003</v>
      </c>
      <c r="H67" s="10">
        <v>24.775600000000001</v>
      </c>
      <c r="I67" s="10">
        <v>16.906300000000002</v>
      </c>
      <c r="J67" s="10">
        <v>11.502599999999999</v>
      </c>
      <c r="K67" s="10">
        <v>8.0537100000000006</v>
      </c>
      <c r="L67" s="10">
        <v>3.8148599999999999</v>
      </c>
      <c r="M67" s="10">
        <v>2.57192</v>
      </c>
      <c r="N67" s="10">
        <v>1.8203</v>
      </c>
      <c r="O67" s="10">
        <v>1.32803</v>
      </c>
      <c r="P67" s="10">
        <v>0.965534</v>
      </c>
      <c r="Q67" s="10">
        <v>0.69108199999999997</v>
      </c>
      <c r="R67" s="10">
        <v>0.48882100000000001</v>
      </c>
      <c r="S67" s="10">
        <v>0.34679199999999999</v>
      </c>
      <c r="T67" s="10">
        <v>0.248532</v>
      </c>
      <c r="U67" s="10">
        <v>0.17996799999999999</v>
      </c>
      <c r="V67" s="10">
        <v>0.132655</v>
      </c>
      <c r="W67" s="10">
        <v>0.10021099999999999</v>
      </c>
      <c r="X67" s="10">
        <v>7.6359899999999994E-2</v>
      </c>
      <c r="Y67" s="10">
        <v>5.7468100000000001E-2</v>
      </c>
      <c r="Z67" s="10">
        <v>4.1685100000000003E-2</v>
      </c>
      <c r="AA67" s="10">
        <v>2.93034E-2</v>
      </c>
      <c r="AB67" s="10">
        <v>7.3115899999999998E-2</v>
      </c>
    </row>
    <row r="68" spans="2:28" x14ac:dyDescent="0.25">
      <c r="B68" s="27">
        <v>1979</v>
      </c>
      <c r="C68" s="10">
        <v>78.367099999999994</v>
      </c>
      <c r="D68" s="10">
        <v>37.4694</v>
      </c>
      <c r="E68" s="10">
        <v>32.092500000000001</v>
      </c>
      <c r="F68" s="10">
        <v>28.584199999999999</v>
      </c>
      <c r="G68" s="10">
        <v>29.6294</v>
      </c>
      <c r="H68" s="10">
        <v>28.193300000000001</v>
      </c>
      <c r="I68" s="10">
        <v>17.276299999999999</v>
      </c>
      <c r="J68" s="10">
        <v>11.747400000000001</v>
      </c>
      <c r="K68" s="10">
        <v>7.9807600000000001</v>
      </c>
      <c r="L68" s="10">
        <v>5.58392</v>
      </c>
      <c r="M68" s="10">
        <v>2.6440000000000001</v>
      </c>
      <c r="N68" s="10">
        <v>1.78217</v>
      </c>
      <c r="O68" s="10">
        <v>1.26119</v>
      </c>
      <c r="P68" s="10">
        <v>0.92003999999999997</v>
      </c>
      <c r="Q68" s="10">
        <v>0.66887099999999999</v>
      </c>
      <c r="R68" s="10">
        <v>0.47872700000000001</v>
      </c>
      <c r="S68" s="10">
        <v>0.33860699999999999</v>
      </c>
      <c r="T68" s="10">
        <v>0.24021799999999999</v>
      </c>
      <c r="U68" s="10">
        <v>0.172151</v>
      </c>
      <c r="V68" s="10">
        <v>0.124658</v>
      </c>
      <c r="W68" s="10">
        <v>9.18847E-2</v>
      </c>
      <c r="X68" s="10">
        <v>6.9411799999999996E-2</v>
      </c>
      <c r="Y68" s="10">
        <v>5.2890699999999999E-2</v>
      </c>
      <c r="Z68" s="10">
        <v>3.9805199999999999E-2</v>
      </c>
      <c r="AA68" s="10">
        <v>2.8872999999999999E-2</v>
      </c>
      <c r="AB68" s="10">
        <v>7.0939799999999997E-2</v>
      </c>
    </row>
    <row r="69" spans="2:28" x14ac:dyDescent="0.25">
      <c r="B69" s="27">
        <v>1980</v>
      </c>
      <c r="C69" s="10">
        <v>73.370999999999995</v>
      </c>
      <c r="D69" s="10">
        <v>60.419600000000003</v>
      </c>
      <c r="E69" s="10">
        <v>28.765499999999999</v>
      </c>
      <c r="F69" s="10">
        <v>24.232500000000002</v>
      </c>
      <c r="G69" s="10">
        <v>20.928100000000001</v>
      </c>
      <c r="H69" s="10">
        <v>21.296800000000001</v>
      </c>
      <c r="I69" s="10">
        <v>20.119800000000001</v>
      </c>
      <c r="J69" s="10">
        <v>12.295400000000001</v>
      </c>
      <c r="K69" s="10">
        <v>8.3509899999999995</v>
      </c>
      <c r="L69" s="10">
        <v>5.6703099999999997</v>
      </c>
      <c r="M69" s="10">
        <v>3.96624</v>
      </c>
      <c r="N69" s="10">
        <v>1.8777200000000001</v>
      </c>
      <c r="O69" s="10">
        <v>1.2655400000000001</v>
      </c>
      <c r="P69" s="10">
        <v>0.89552600000000004</v>
      </c>
      <c r="Q69" s="10">
        <v>0.65325999999999995</v>
      </c>
      <c r="R69" s="10">
        <v>0.47490700000000002</v>
      </c>
      <c r="S69" s="10">
        <v>0.33989399999999997</v>
      </c>
      <c r="T69" s="10">
        <v>0.24040600000000001</v>
      </c>
      <c r="U69" s="10">
        <v>0.17054900000000001</v>
      </c>
      <c r="V69" s="10">
        <v>0.122222</v>
      </c>
      <c r="W69" s="10">
        <v>8.8502499999999998E-2</v>
      </c>
      <c r="X69" s="10">
        <v>6.5234500000000001E-2</v>
      </c>
      <c r="Y69" s="10">
        <v>4.9279400000000001E-2</v>
      </c>
      <c r="Z69" s="10">
        <v>3.755E-2</v>
      </c>
      <c r="AA69" s="10">
        <v>2.8259800000000002E-2</v>
      </c>
      <c r="AB69" s="10">
        <v>7.0862099999999997E-2</v>
      </c>
    </row>
    <row r="70" spans="2:28" x14ac:dyDescent="0.25">
      <c r="B70" s="27">
        <v>1981</v>
      </c>
      <c r="C70" s="10">
        <v>35.497500000000002</v>
      </c>
      <c r="D70" s="10">
        <v>56.567700000000002</v>
      </c>
      <c r="E70" s="10">
        <v>45.156799999999997</v>
      </c>
      <c r="F70" s="10">
        <v>20.624600000000001</v>
      </c>
      <c r="G70" s="10">
        <v>16.1677</v>
      </c>
      <c r="H70" s="10">
        <v>13.3758</v>
      </c>
      <c r="I70" s="10">
        <v>13.383800000000001</v>
      </c>
      <c r="J70" s="10">
        <v>12.5626</v>
      </c>
      <c r="K70" s="10">
        <v>7.6562599999999996</v>
      </c>
      <c r="L70" s="10">
        <v>5.1933600000000002</v>
      </c>
      <c r="M70" s="10">
        <v>3.5238900000000002</v>
      </c>
      <c r="N70" s="10">
        <v>2.4639099999999998</v>
      </c>
      <c r="O70" s="10">
        <v>1.1661999999999999</v>
      </c>
      <c r="P70" s="10">
        <v>0.78586699999999998</v>
      </c>
      <c r="Q70" s="10">
        <v>0.55604100000000001</v>
      </c>
      <c r="R70" s="10">
        <v>0.40558499999999997</v>
      </c>
      <c r="S70" s="10">
        <v>0.29483700000000002</v>
      </c>
      <c r="T70" s="10">
        <v>0.211008</v>
      </c>
      <c r="U70" s="10">
        <v>0.14924100000000001</v>
      </c>
      <c r="V70" s="10">
        <v>0.10587199999999999</v>
      </c>
      <c r="W70" s="10">
        <v>7.5871099999999997E-2</v>
      </c>
      <c r="X70" s="10">
        <v>5.4938300000000002E-2</v>
      </c>
      <c r="Y70" s="10">
        <v>4.0494200000000001E-2</v>
      </c>
      <c r="Z70" s="10">
        <v>3.05898E-2</v>
      </c>
      <c r="AA70" s="10">
        <v>2.3308700000000002E-2</v>
      </c>
      <c r="AB70" s="10">
        <v>6.1528100000000002E-2</v>
      </c>
    </row>
    <row r="71" spans="2:28" x14ac:dyDescent="0.25">
      <c r="B71" s="27">
        <v>1982</v>
      </c>
      <c r="C71" s="10">
        <v>34.506700000000002</v>
      </c>
      <c r="D71" s="10">
        <v>27.367899999999999</v>
      </c>
      <c r="E71" s="10">
        <v>43.273400000000002</v>
      </c>
      <c r="F71" s="10">
        <v>33.006900000000002</v>
      </c>
      <c r="G71" s="10">
        <v>13.764200000000001</v>
      </c>
      <c r="H71" s="10">
        <v>10.216799999999999</v>
      </c>
      <c r="I71" s="10">
        <v>8.2767700000000008</v>
      </c>
      <c r="J71" s="10">
        <v>8.2164800000000007</v>
      </c>
      <c r="K71" s="10">
        <v>7.6869500000000004</v>
      </c>
      <c r="L71" s="10">
        <v>4.6775399999999996</v>
      </c>
      <c r="M71" s="10">
        <v>3.1702699999999999</v>
      </c>
      <c r="N71" s="10">
        <v>2.15015</v>
      </c>
      <c r="O71" s="10">
        <v>1.5029600000000001</v>
      </c>
      <c r="P71" s="10">
        <v>0.71124100000000001</v>
      </c>
      <c r="Q71" s="10">
        <v>0.47922500000000001</v>
      </c>
      <c r="R71" s="10">
        <v>0.33904600000000001</v>
      </c>
      <c r="S71" s="10">
        <v>0.24729000000000001</v>
      </c>
      <c r="T71" s="10">
        <v>0.179757</v>
      </c>
      <c r="U71" s="10">
        <v>0.12864400000000001</v>
      </c>
      <c r="V71" s="10">
        <v>9.0984099999999998E-2</v>
      </c>
      <c r="W71" s="10">
        <v>6.4543299999999998E-2</v>
      </c>
      <c r="X71" s="10">
        <v>4.6252799999999997E-2</v>
      </c>
      <c r="Y71" s="10">
        <v>3.3491300000000002E-2</v>
      </c>
      <c r="Z71" s="10">
        <v>2.4685700000000001E-2</v>
      </c>
      <c r="AA71" s="10">
        <v>1.86477E-2</v>
      </c>
      <c r="AB71" s="10">
        <v>5.1716400000000003E-2</v>
      </c>
    </row>
    <row r="72" spans="2:28" x14ac:dyDescent="0.25">
      <c r="B72" s="27">
        <v>1983</v>
      </c>
      <c r="C72" s="10">
        <v>80.315799999999996</v>
      </c>
      <c r="D72" s="10">
        <v>26.603999999999999</v>
      </c>
      <c r="E72" s="10">
        <v>20.8871</v>
      </c>
      <c r="F72" s="10">
        <v>31.363199999999999</v>
      </c>
      <c r="G72" s="10">
        <v>21.634399999999999</v>
      </c>
      <c r="H72" s="10">
        <v>8.4943600000000004</v>
      </c>
      <c r="I72" s="10">
        <v>6.1600700000000002</v>
      </c>
      <c r="J72" s="10">
        <v>4.9467100000000004</v>
      </c>
      <c r="K72" s="10">
        <v>4.8926600000000002</v>
      </c>
      <c r="L72" s="10">
        <v>4.5694400000000002</v>
      </c>
      <c r="M72" s="10">
        <v>2.778</v>
      </c>
      <c r="N72" s="10">
        <v>1.8818600000000001</v>
      </c>
      <c r="O72" s="10">
        <v>1.2759100000000001</v>
      </c>
      <c r="P72" s="10">
        <v>0.89168499999999995</v>
      </c>
      <c r="Q72" s="10">
        <v>0.42191000000000001</v>
      </c>
      <c r="R72" s="10">
        <v>0.28424899999999997</v>
      </c>
      <c r="S72" s="10">
        <v>0.20108899999999999</v>
      </c>
      <c r="T72" s="10">
        <v>0.14666100000000001</v>
      </c>
      <c r="U72" s="10">
        <v>0.10660500000000001</v>
      </c>
      <c r="V72" s="10">
        <v>7.6289700000000002E-2</v>
      </c>
      <c r="W72" s="10">
        <v>5.3955099999999999E-2</v>
      </c>
      <c r="X72" s="10">
        <v>3.8274599999999999E-2</v>
      </c>
      <c r="Y72" s="10">
        <v>2.7427799999999999E-2</v>
      </c>
      <c r="Z72" s="10">
        <v>1.9859999999999999E-2</v>
      </c>
      <c r="AA72" s="10">
        <v>1.4638200000000001E-2</v>
      </c>
      <c r="AB72" s="10">
        <v>4.1724400000000002E-2</v>
      </c>
    </row>
    <row r="73" spans="2:28" x14ac:dyDescent="0.25">
      <c r="B73" s="27">
        <v>1984</v>
      </c>
      <c r="C73" s="10">
        <v>288.72300000000001</v>
      </c>
      <c r="D73" s="10">
        <v>61.921999999999997</v>
      </c>
      <c r="E73" s="10">
        <v>20.259</v>
      </c>
      <c r="F73" s="10">
        <v>15.213699999999999</v>
      </c>
      <c r="G73" s="10">
        <v>21.151800000000001</v>
      </c>
      <c r="H73" s="10">
        <v>13.935499999999999</v>
      </c>
      <c r="I73" s="10">
        <v>5.37364</v>
      </c>
      <c r="J73" s="10">
        <v>3.8700600000000001</v>
      </c>
      <c r="K73" s="10">
        <v>3.0986899999999999</v>
      </c>
      <c r="L73" s="10">
        <v>3.0605899999999999</v>
      </c>
      <c r="M73" s="10">
        <v>2.8563200000000002</v>
      </c>
      <c r="N73" s="10">
        <v>1.7357800000000001</v>
      </c>
      <c r="O73" s="10">
        <v>1.17554</v>
      </c>
      <c r="P73" s="10">
        <v>0.79689299999999996</v>
      </c>
      <c r="Q73" s="10">
        <v>0.55685300000000004</v>
      </c>
      <c r="R73" s="10">
        <v>0.263459</v>
      </c>
      <c r="S73" s="10">
        <v>0.17748800000000001</v>
      </c>
      <c r="T73" s="10">
        <v>0.125557</v>
      </c>
      <c r="U73" s="10">
        <v>9.1569600000000001E-2</v>
      </c>
      <c r="V73" s="10">
        <v>6.6558400000000004E-2</v>
      </c>
      <c r="W73" s="10">
        <v>4.7630400000000003E-2</v>
      </c>
      <c r="X73" s="10">
        <v>3.3685600000000003E-2</v>
      </c>
      <c r="Y73" s="10">
        <v>2.3895599999999999E-2</v>
      </c>
      <c r="Z73" s="10">
        <v>1.7123599999999999E-2</v>
      </c>
      <c r="AA73" s="10">
        <v>1.23988E-2</v>
      </c>
      <c r="AB73" s="10">
        <v>3.5187299999999998E-2</v>
      </c>
    </row>
    <row r="74" spans="2:28" x14ac:dyDescent="0.25">
      <c r="B74" s="27">
        <v>1985</v>
      </c>
      <c r="C74" s="10">
        <v>44.323500000000003</v>
      </c>
      <c r="D74" s="10">
        <v>222.6</v>
      </c>
      <c r="E74" s="10">
        <v>47.273400000000002</v>
      </c>
      <c r="F74" s="10">
        <v>14.5252</v>
      </c>
      <c r="G74" s="10">
        <v>9.6457200000000007</v>
      </c>
      <c r="H74" s="10">
        <v>12.457800000000001</v>
      </c>
      <c r="I74" s="10">
        <v>7.9773699999999996</v>
      </c>
      <c r="J74" s="10">
        <v>3.0432899999999998</v>
      </c>
      <c r="K74" s="10">
        <v>2.18194</v>
      </c>
      <c r="L74" s="10">
        <v>1.74336</v>
      </c>
      <c r="M74" s="10">
        <v>1.7200200000000001</v>
      </c>
      <c r="N74" s="10">
        <v>1.6042099999999999</v>
      </c>
      <c r="O74" s="10">
        <v>0.97449799999999998</v>
      </c>
      <c r="P74" s="10">
        <v>0.65980499999999997</v>
      </c>
      <c r="Q74" s="10">
        <v>0.44720199999999999</v>
      </c>
      <c r="R74" s="10">
        <v>0.31245899999999999</v>
      </c>
      <c r="S74" s="10">
        <v>0.147818</v>
      </c>
      <c r="T74" s="10">
        <v>9.9576300000000006E-2</v>
      </c>
      <c r="U74" s="10">
        <v>7.0437799999999995E-2</v>
      </c>
      <c r="V74" s="10">
        <v>5.1369100000000001E-2</v>
      </c>
      <c r="W74" s="10">
        <v>3.7337200000000001E-2</v>
      </c>
      <c r="X74" s="10">
        <v>2.6718599999999999E-2</v>
      </c>
      <c r="Y74" s="10">
        <v>1.8895800000000001E-2</v>
      </c>
      <c r="Z74" s="10">
        <v>1.3403999999999999E-2</v>
      </c>
      <c r="AA74" s="10">
        <v>9.6051899999999996E-3</v>
      </c>
      <c r="AB74" s="10">
        <v>2.6692199999999999E-2</v>
      </c>
    </row>
    <row r="75" spans="2:28" x14ac:dyDescent="0.25">
      <c r="B75" s="27">
        <v>1986</v>
      </c>
      <c r="C75" s="10">
        <v>52.491500000000002</v>
      </c>
      <c r="D75" s="10">
        <v>34.172600000000003</v>
      </c>
      <c r="E75" s="10">
        <v>170.21700000000001</v>
      </c>
      <c r="F75" s="10">
        <v>34.4803</v>
      </c>
      <c r="G75" s="10">
        <v>9.66221</v>
      </c>
      <c r="H75" s="10">
        <v>6.0718399999999999</v>
      </c>
      <c r="I75" s="10">
        <v>7.6765600000000003</v>
      </c>
      <c r="J75" s="10">
        <v>4.8762800000000004</v>
      </c>
      <c r="K75" s="10">
        <v>1.8540000000000001</v>
      </c>
      <c r="L75" s="10">
        <v>1.3271599999999999</v>
      </c>
      <c r="M75" s="10">
        <v>1.05951</v>
      </c>
      <c r="N75" s="10">
        <v>1.04484</v>
      </c>
      <c r="O75" s="10">
        <v>0.97420099999999998</v>
      </c>
      <c r="P75" s="10">
        <v>0.59167999999999998</v>
      </c>
      <c r="Q75" s="10">
        <v>0.40055800000000003</v>
      </c>
      <c r="R75" s="10">
        <v>0.27146599999999999</v>
      </c>
      <c r="S75" s="10">
        <v>0.18966</v>
      </c>
      <c r="T75" s="10">
        <v>8.9720400000000006E-2</v>
      </c>
      <c r="U75" s="10">
        <v>6.0436999999999998E-2</v>
      </c>
      <c r="V75" s="10">
        <v>4.2750499999999997E-2</v>
      </c>
      <c r="W75" s="10">
        <v>3.1176499999999999E-2</v>
      </c>
      <c r="X75" s="10">
        <v>2.266E-2</v>
      </c>
      <c r="Y75" s="10">
        <v>1.6215400000000001E-2</v>
      </c>
      <c r="Z75" s="10">
        <v>1.1467700000000001E-2</v>
      </c>
      <c r="AA75" s="10">
        <v>8.1346500000000002E-3</v>
      </c>
      <c r="AB75" s="10">
        <v>2.2027999999999999E-2</v>
      </c>
    </row>
    <row r="76" spans="2:28" x14ac:dyDescent="0.25">
      <c r="B76" s="27">
        <v>1987</v>
      </c>
      <c r="C76" s="10">
        <v>222.733</v>
      </c>
      <c r="D76" s="10">
        <v>40.47</v>
      </c>
      <c r="E76" s="10">
        <v>25.9344</v>
      </c>
      <c r="F76" s="10">
        <v>119.352</v>
      </c>
      <c r="G76" s="10">
        <v>20.838999999999999</v>
      </c>
      <c r="H76" s="10">
        <v>5.3427499999999997</v>
      </c>
      <c r="I76" s="10">
        <v>3.2434799999999999</v>
      </c>
      <c r="J76" s="10">
        <v>4.0473400000000002</v>
      </c>
      <c r="K76" s="10">
        <v>2.5568499999999998</v>
      </c>
      <c r="L76" s="10">
        <v>0.96962000000000004</v>
      </c>
      <c r="M76" s="10">
        <v>0.69314500000000001</v>
      </c>
      <c r="N76" s="10">
        <v>0.55293099999999995</v>
      </c>
      <c r="O76" s="10">
        <v>0.54500999999999999</v>
      </c>
      <c r="P76" s="10">
        <v>0.50800800000000002</v>
      </c>
      <c r="Q76" s="10">
        <v>0.308473</v>
      </c>
      <c r="R76" s="10">
        <v>0.20880099999999999</v>
      </c>
      <c r="S76" s="10">
        <v>0.14149300000000001</v>
      </c>
      <c r="T76" s="10">
        <v>9.8846900000000001E-2</v>
      </c>
      <c r="U76" s="10">
        <v>4.6757699999999999E-2</v>
      </c>
      <c r="V76" s="10">
        <v>3.1495299999999997E-2</v>
      </c>
      <c r="W76" s="10">
        <v>2.2277600000000002E-2</v>
      </c>
      <c r="X76" s="10">
        <v>1.6245900000000001E-2</v>
      </c>
      <c r="Y76" s="10">
        <v>1.1807700000000001E-2</v>
      </c>
      <c r="Z76" s="10">
        <v>8.4493999999999993E-3</v>
      </c>
      <c r="AA76" s="10">
        <v>5.9754200000000004E-3</v>
      </c>
      <c r="AB76" s="10">
        <v>1.5716399999999998E-2</v>
      </c>
    </row>
    <row r="77" spans="2:28" x14ac:dyDescent="0.25">
      <c r="B77" s="27">
        <v>1988</v>
      </c>
      <c r="C77" s="10">
        <v>53.403799999999997</v>
      </c>
      <c r="D77" s="10">
        <v>171.72300000000001</v>
      </c>
      <c r="E77" s="10">
        <v>30.909700000000001</v>
      </c>
      <c r="F77" s="10">
        <v>18.732800000000001</v>
      </c>
      <c r="G77" s="10">
        <v>77.055199999999999</v>
      </c>
      <c r="H77" s="10">
        <v>12.5778</v>
      </c>
      <c r="I77" s="10">
        <v>3.1422599999999998</v>
      </c>
      <c r="J77" s="10">
        <v>1.8891100000000001</v>
      </c>
      <c r="K77" s="10">
        <v>2.34775</v>
      </c>
      <c r="L77" s="10">
        <v>1.4803299999999999</v>
      </c>
      <c r="M77" s="10">
        <v>0.56081800000000004</v>
      </c>
      <c r="N77" s="10">
        <v>0.40067999999999998</v>
      </c>
      <c r="O77" s="10">
        <v>0.31951600000000002</v>
      </c>
      <c r="P77" s="10">
        <v>0.31486799999999998</v>
      </c>
      <c r="Q77" s="10">
        <v>0.29344599999999998</v>
      </c>
      <c r="R77" s="10">
        <v>0.17816699999999999</v>
      </c>
      <c r="S77" s="10">
        <v>0.120589</v>
      </c>
      <c r="T77" s="10">
        <v>8.1712400000000004E-2</v>
      </c>
      <c r="U77" s="10">
        <v>5.7081600000000003E-2</v>
      </c>
      <c r="V77" s="10">
        <v>2.70005E-2</v>
      </c>
      <c r="W77" s="10">
        <v>1.81867E-2</v>
      </c>
      <c r="X77" s="10">
        <v>1.28637E-2</v>
      </c>
      <c r="Y77" s="10">
        <v>9.3807100000000004E-3</v>
      </c>
      <c r="Z77" s="10">
        <v>6.8179499999999997E-3</v>
      </c>
      <c r="AA77" s="10">
        <v>4.8787600000000002E-3</v>
      </c>
      <c r="AB77" s="10">
        <v>1.25249E-2</v>
      </c>
    </row>
    <row r="78" spans="2:28" x14ac:dyDescent="0.25">
      <c r="B78" s="27">
        <v>1989</v>
      </c>
      <c r="C78" s="10">
        <v>44.372399999999999</v>
      </c>
      <c r="D78" s="10">
        <v>41.173400000000001</v>
      </c>
      <c r="E78" s="10">
        <v>130.892</v>
      </c>
      <c r="F78" s="10">
        <v>22.634</v>
      </c>
      <c r="G78" s="10">
        <v>12.7431</v>
      </c>
      <c r="H78" s="10">
        <v>50.158000000000001</v>
      </c>
      <c r="I78" s="10">
        <v>8.048</v>
      </c>
      <c r="J78" s="10">
        <v>1.99752</v>
      </c>
      <c r="K78" s="10">
        <v>1.1976100000000001</v>
      </c>
      <c r="L78" s="10">
        <v>1.48644</v>
      </c>
      <c r="M78" s="10">
        <v>0.93661300000000003</v>
      </c>
      <c r="N78" s="10">
        <v>0.35469400000000001</v>
      </c>
      <c r="O78" s="10">
        <v>0.25335200000000002</v>
      </c>
      <c r="P78" s="10">
        <v>0.20200099999999999</v>
      </c>
      <c r="Q78" s="10">
        <v>0.199041</v>
      </c>
      <c r="R78" s="10">
        <v>0.18548600000000001</v>
      </c>
      <c r="S78" s="10">
        <v>0.112613</v>
      </c>
      <c r="T78" s="10">
        <v>7.6216999999999993E-2</v>
      </c>
      <c r="U78" s="10">
        <v>5.1643700000000001E-2</v>
      </c>
      <c r="V78" s="10">
        <v>3.6075799999999998E-2</v>
      </c>
      <c r="W78" s="10">
        <v>1.7064099999999999E-2</v>
      </c>
      <c r="X78" s="10">
        <v>1.1493700000000001E-2</v>
      </c>
      <c r="Y78" s="10">
        <v>8.1296000000000007E-3</v>
      </c>
      <c r="Z78" s="10">
        <v>5.9283499999999998E-3</v>
      </c>
      <c r="AA78" s="10">
        <v>4.3087300000000002E-3</v>
      </c>
      <c r="AB78" s="10">
        <v>1.09984E-2</v>
      </c>
    </row>
    <row r="79" spans="2:28" x14ac:dyDescent="0.25">
      <c r="B79" s="27">
        <v>1990</v>
      </c>
      <c r="C79" s="10">
        <v>53.814300000000003</v>
      </c>
      <c r="D79" s="10">
        <v>34.210299999999997</v>
      </c>
      <c r="E79" s="10">
        <v>31.418700000000001</v>
      </c>
      <c r="F79" s="10">
        <v>96.084000000000003</v>
      </c>
      <c r="G79" s="10">
        <v>15.4566</v>
      </c>
      <c r="H79" s="10">
        <v>8.3338599999999996</v>
      </c>
      <c r="I79" s="10">
        <v>32.256100000000004</v>
      </c>
      <c r="J79" s="10">
        <v>5.1426699999999999</v>
      </c>
      <c r="K79" s="10">
        <v>1.2729999999999999</v>
      </c>
      <c r="L79" s="10">
        <v>0.76226300000000002</v>
      </c>
      <c r="M79" s="10">
        <v>0.94547300000000001</v>
      </c>
      <c r="N79" s="10">
        <v>0.59552000000000005</v>
      </c>
      <c r="O79" s="10">
        <v>0.22547</v>
      </c>
      <c r="P79" s="10">
        <v>0.161026</v>
      </c>
      <c r="Q79" s="10">
        <v>0.12837399999999999</v>
      </c>
      <c r="R79" s="10">
        <v>0.12648400000000001</v>
      </c>
      <c r="S79" s="10">
        <v>0.117864</v>
      </c>
      <c r="T79" s="10">
        <v>7.1555400000000005E-2</v>
      </c>
      <c r="U79" s="10">
        <v>4.84278E-2</v>
      </c>
      <c r="V79" s="10">
        <v>3.28134E-2</v>
      </c>
      <c r="W79" s="10">
        <v>2.2921400000000001E-2</v>
      </c>
      <c r="X79" s="10">
        <v>1.08419E-2</v>
      </c>
      <c r="Y79" s="10">
        <v>7.3025599999999996E-3</v>
      </c>
      <c r="Z79" s="10">
        <v>5.1651300000000004E-3</v>
      </c>
      <c r="AA79" s="10">
        <v>3.76655E-3</v>
      </c>
      <c r="AB79" s="10">
        <v>9.7252299999999996E-3</v>
      </c>
    </row>
    <row r="80" spans="2:28" x14ac:dyDescent="0.25">
      <c r="B80" s="27">
        <v>1991</v>
      </c>
      <c r="C80" s="10">
        <v>52.092500000000001</v>
      </c>
      <c r="D80" s="10">
        <v>41.489800000000002</v>
      </c>
      <c r="E80" s="10">
        <v>26.146799999999999</v>
      </c>
      <c r="F80" s="10">
        <v>23.2819</v>
      </c>
      <c r="G80" s="10">
        <v>67.048400000000001</v>
      </c>
      <c r="H80" s="10">
        <v>10.404400000000001</v>
      </c>
      <c r="I80" s="10">
        <v>5.5323200000000003</v>
      </c>
      <c r="J80" s="10">
        <v>21.300599999999999</v>
      </c>
      <c r="K80" s="10">
        <v>3.38855</v>
      </c>
      <c r="L80" s="10">
        <v>0.83792599999999995</v>
      </c>
      <c r="M80" s="10">
        <v>0.501471</v>
      </c>
      <c r="N80" s="10">
        <v>0.621807</v>
      </c>
      <c r="O80" s="10">
        <v>0.39157999999999998</v>
      </c>
      <c r="P80" s="10">
        <v>0.14823800000000001</v>
      </c>
      <c r="Q80" s="10">
        <v>0.10585899999999999</v>
      </c>
      <c r="R80" s="10">
        <v>8.43893E-2</v>
      </c>
      <c r="S80" s="10">
        <v>8.3143499999999995E-2</v>
      </c>
      <c r="T80" s="10">
        <v>7.7474600000000005E-2</v>
      </c>
      <c r="U80" s="10">
        <v>4.7033800000000001E-2</v>
      </c>
      <c r="V80" s="10">
        <v>3.18313E-2</v>
      </c>
      <c r="W80" s="10">
        <v>2.1567699999999999E-2</v>
      </c>
      <c r="X80" s="10">
        <v>1.50657E-2</v>
      </c>
      <c r="Y80" s="10">
        <v>7.12606E-3</v>
      </c>
      <c r="Z80" s="10">
        <v>4.7997400000000003E-3</v>
      </c>
      <c r="AA80" s="10">
        <v>3.39486E-3</v>
      </c>
      <c r="AB80" s="10">
        <v>8.8675999999999998E-3</v>
      </c>
    </row>
    <row r="81" spans="2:28" x14ac:dyDescent="0.25">
      <c r="B81" s="27">
        <v>1992</v>
      </c>
      <c r="C81" s="10">
        <v>50.524999999999999</v>
      </c>
      <c r="D81" s="10">
        <v>40.162399999999998</v>
      </c>
      <c r="E81" s="10">
        <v>31.5015</v>
      </c>
      <c r="F81" s="10">
        <v>19.275600000000001</v>
      </c>
      <c r="G81" s="10">
        <v>16.2165</v>
      </c>
      <c r="H81" s="10">
        <v>45.140099999999997</v>
      </c>
      <c r="I81" s="10">
        <v>6.9132100000000003</v>
      </c>
      <c r="J81" s="10">
        <v>3.6577299999999999</v>
      </c>
      <c r="K81" s="10">
        <v>14.053699999999999</v>
      </c>
      <c r="L81" s="10">
        <v>2.2335199999999999</v>
      </c>
      <c r="M81" s="10">
        <v>0.55202399999999996</v>
      </c>
      <c r="N81" s="10">
        <v>0.33027099999999998</v>
      </c>
      <c r="O81" s="10">
        <v>0.40945199999999998</v>
      </c>
      <c r="P81" s="10">
        <v>0.25781999999999999</v>
      </c>
      <c r="Q81" s="10">
        <v>9.7593700000000005E-2</v>
      </c>
      <c r="R81" s="10">
        <v>6.9689500000000001E-2</v>
      </c>
      <c r="S81" s="10">
        <v>5.5552999999999998E-2</v>
      </c>
      <c r="T81" s="10">
        <v>5.4731299999999997E-2</v>
      </c>
      <c r="U81" s="10">
        <v>5.0998500000000002E-2</v>
      </c>
      <c r="V81" s="10">
        <v>3.0960000000000001E-2</v>
      </c>
      <c r="W81" s="10">
        <v>2.0952700000000001E-2</v>
      </c>
      <c r="X81" s="10">
        <v>1.41966E-2</v>
      </c>
      <c r="Y81" s="10">
        <v>9.9167100000000005E-3</v>
      </c>
      <c r="Z81" s="10">
        <v>4.6905499999999999E-3</v>
      </c>
      <c r="AA81" s="10">
        <v>3.1592899999999999E-3</v>
      </c>
      <c r="AB81" s="10">
        <v>8.0713499999999997E-3</v>
      </c>
    </row>
    <row r="82" spans="2:28" x14ac:dyDescent="0.25">
      <c r="B82" s="27">
        <v>1993</v>
      </c>
      <c r="C82" s="10">
        <v>104.375</v>
      </c>
      <c r="D82" s="10">
        <v>38.953800000000001</v>
      </c>
      <c r="E82" s="10">
        <v>30.618099999999998</v>
      </c>
      <c r="F82" s="10">
        <v>22.949000000000002</v>
      </c>
      <c r="G82" s="10">
        <v>12.8926</v>
      </c>
      <c r="H82" s="10">
        <v>10.3058</v>
      </c>
      <c r="I82" s="10">
        <v>28.1234</v>
      </c>
      <c r="J82" s="10">
        <v>4.2747999999999999</v>
      </c>
      <c r="K82" s="10">
        <v>2.2546400000000002</v>
      </c>
      <c r="L82" s="10">
        <v>8.6498799999999996</v>
      </c>
      <c r="M82" s="10">
        <v>1.3736299999999999</v>
      </c>
      <c r="N82" s="10">
        <v>0.33934599999999998</v>
      </c>
      <c r="O82" s="10">
        <v>0.20297299999999999</v>
      </c>
      <c r="P82" s="10">
        <v>0.25158900000000001</v>
      </c>
      <c r="Q82" s="10">
        <v>0.15840000000000001</v>
      </c>
      <c r="R82" s="10">
        <v>5.9954599999999997E-2</v>
      </c>
      <c r="S82" s="10">
        <v>4.2809600000000003E-2</v>
      </c>
      <c r="T82" s="10">
        <v>3.41242E-2</v>
      </c>
      <c r="U82" s="10">
        <v>3.3618299999999997E-2</v>
      </c>
      <c r="V82" s="10">
        <v>3.1324600000000001E-2</v>
      </c>
      <c r="W82" s="10">
        <v>1.9016100000000001E-2</v>
      </c>
      <c r="X82" s="10">
        <v>1.2869200000000001E-2</v>
      </c>
      <c r="Y82" s="10">
        <v>8.7195299999999996E-3</v>
      </c>
      <c r="Z82" s="10">
        <v>6.0907599999999998E-3</v>
      </c>
      <c r="AA82" s="10">
        <v>2.8808800000000002E-3</v>
      </c>
      <c r="AB82" s="10">
        <v>6.89764E-3</v>
      </c>
    </row>
    <row r="83" spans="2:28" x14ac:dyDescent="0.25">
      <c r="B83" s="27">
        <v>1994</v>
      </c>
      <c r="C83" s="10">
        <v>110.488</v>
      </c>
      <c r="D83" s="10">
        <v>80.4709</v>
      </c>
      <c r="E83" s="10">
        <v>29.768599999999999</v>
      </c>
      <c r="F83" s="10">
        <v>22.6402</v>
      </c>
      <c r="G83" s="10">
        <v>15.9414</v>
      </c>
      <c r="H83" s="10">
        <v>8.62683</v>
      </c>
      <c r="I83" s="10">
        <v>6.7966199999999999</v>
      </c>
      <c r="J83" s="10">
        <v>18.445499999999999</v>
      </c>
      <c r="K83" s="10">
        <v>2.7972999999999999</v>
      </c>
      <c r="L83" s="10">
        <v>1.47377</v>
      </c>
      <c r="M83" s="10">
        <v>5.6508700000000003</v>
      </c>
      <c r="N83" s="10">
        <v>0.89708399999999999</v>
      </c>
      <c r="O83" s="10">
        <v>0.22157499999999999</v>
      </c>
      <c r="P83" s="10">
        <v>0.13251299999999999</v>
      </c>
      <c r="Q83" s="10">
        <v>0.164239</v>
      </c>
      <c r="R83" s="10">
        <v>0.103398</v>
      </c>
      <c r="S83" s="10">
        <v>3.91344E-2</v>
      </c>
      <c r="T83" s="10">
        <v>2.7942399999999999E-2</v>
      </c>
      <c r="U83" s="10">
        <v>2.2272799999999999E-2</v>
      </c>
      <c r="V83" s="10">
        <v>2.1942199999999999E-2</v>
      </c>
      <c r="W83" s="10">
        <v>2.0444799999999999E-2</v>
      </c>
      <c r="X83" s="10">
        <v>1.2411200000000001E-2</v>
      </c>
      <c r="Y83" s="10">
        <v>8.3992600000000004E-3</v>
      </c>
      <c r="Z83" s="10">
        <v>5.6908699999999998E-3</v>
      </c>
      <c r="AA83" s="10">
        <v>3.9751600000000002E-3</v>
      </c>
      <c r="AB83" s="10">
        <v>6.38194E-3</v>
      </c>
    </row>
    <row r="84" spans="2:28" x14ac:dyDescent="0.25">
      <c r="B84" s="27">
        <v>1995</v>
      </c>
      <c r="C84" s="10">
        <v>68.989400000000003</v>
      </c>
      <c r="D84" s="10">
        <v>85.1845</v>
      </c>
      <c r="E84" s="10">
        <v>61.441699999999997</v>
      </c>
      <c r="F84" s="10">
        <v>22.122800000000002</v>
      </c>
      <c r="G84" s="10">
        <v>15.8468</v>
      </c>
      <c r="H84" s="10">
        <v>10.2996</v>
      </c>
      <c r="I84" s="10">
        <v>5.3111600000000001</v>
      </c>
      <c r="J84" s="10">
        <v>4.1691799999999999</v>
      </c>
      <c r="K84" s="10">
        <v>11.454000000000001</v>
      </c>
      <c r="L84" s="10">
        <v>1.7602</v>
      </c>
      <c r="M84" s="10">
        <v>0.93724200000000002</v>
      </c>
      <c r="N84" s="10">
        <v>3.6218699999999999</v>
      </c>
      <c r="O84" s="10">
        <v>0.57824299999999995</v>
      </c>
      <c r="P84" s="10">
        <v>0.14341300000000001</v>
      </c>
      <c r="Q84" s="10">
        <v>8.6028900000000005E-2</v>
      </c>
      <c r="R84" s="10">
        <v>0.106867</v>
      </c>
      <c r="S84" s="10">
        <v>6.7393900000000007E-2</v>
      </c>
      <c r="T84" s="10">
        <v>2.5540899999999998E-2</v>
      </c>
      <c r="U84" s="10">
        <v>1.8254900000000001E-2</v>
      </c>
      <c r="V84" s="10">
        <v>1.4562200000000001E-2</v>
      </c>
      <c r="W84" s="10">
        <v>1.43549E-2</v>
      </c>
      <c r="X84" s="10">
        <v>1.3381799999999999E-2</v>
      </c>
      <c r="Y84" s="10">
        <v>8.1266199999999993E-3</v>
      </c>
      <c r="Z84" s="10">
        <v>5.5013600000000003E-3</v>
      </c>
      <c r="AA84" s="10">
        <v>3.7283099999999999E-3</v>
      </c>
      <c r="AB84" s="10">
        <v>6.7877700000000003E-3</v>
      </c>
    </row>
    <row r="85" spans="2:28" x14ac:dyDescent="0.25">
      <c r="B85" s="27">
        <v>1996</v>
      </c>
      <c r="C85" s="10">
        <v>47.936799999999998</v>
      </c>
      <c r="D85" s="10">
        <v>53.189500000000002</v>
      </c>
      <c r="E85" s="10">
        <v>64.852800000000002</v>
      </c>
      <c r="F85" s="10">
        <v>45.186799999999998</v>
      </c>
      <c r="G85" s="10">
        <v>15.0265</v>
      </c>
      <c r="H85" s="10">
        <v>9.3335500000000007</v>
      </c>
      <c r="I85" s="10">
        <v>5.5305</v>
      </c>
      <c r="J85" s="10">
        <v>2.8416800000000002</v>
      </c>
      <c r="K85" s="10">
        <v>2.2941500000000001</v>
      </c>
      <c r="L85" s="10">
        <v>6.4904599999999997</v>
      </c>
      <c r="M85" s="10">
        <v>1.0208600000000001</v>
      </c>
      <c r="N85" s="10">
        <v>0.55292699999999995</v>
      </c>
      <c r="O85" s="10">
        <v>2.1632500000000001</v>
      </c>
      <c r="P85" s="10">
        <v>0.34848200000000001</v>
      </c>
      <c r="Q85" s="10">
        <v>8.7000599999999997E-2</v>
      </c>
      <c r="R85" s="10">
        <v>5.2445899999999997E-2</v>
      </c>
      <c r="S85" s="10">
        <v>6.5391599999999994E-2</v>
      </c>
      <c r="T85" s="10">
        <v>4.1355099999999999E-2</v>
      </c>
      <c r="U85" s="10">
        <v>1.5706999999999999E-2</v>
      </c>
      <c r="V85" s="10">
        <v>1.1245399999999999E-2</v>
      </c>
      <c r="W85" s="10">
        <v>8.9825900000000004E-3</v>
      </c>
      <c r="X85" s="10">
        <v>8.8639700000000005E-3</v>
      </c>
      <c r="Y85" s="10">
        <v>8.2699399999999999E-3</v>
      </c>
      <c r="Z85" s="10">
        <v>5.0255600000000001E-3</v>
      </c>
      <c r="AA85" s="10">
        <v>3.4038699999999998E-3</v>
      </c>
      <c r="AB85" s="10">
        <v>6.5117899999999999E-3</v>
      </c>
    </row>
    <row r="86" spans="2:28" x14ac:dyDescent="0.25">
      <c r="B86" s="27">
        <v>1997</v>
      </c>
      <c r="C86" s="10">
        <v>59.218200000000003</v>
      </c>
      <c r="D86" s="10">
        <v>36.958399999999997</v>
      </c>
      <c r="E86" s="10">
        <v>40.709699999999998</v>
      </c>
      <c r="F86" s="10">
        <v>48.174100000000003</v>
      </c>
      <c r="G86" s="10">
        <v>31.060500000000001</v>
      </c>
      <c r="H86" s="10">
        <v>8.7769899999999996</v>
      </c>
      <c r="I86" s="10">
        <v>4.8907999999999996</v>
      </c>
      <c r="J86" s="10">
        <v>2.8905599999999998</v>
      </c>
      <c r="K86" s="10">
        <v>1.53834</v>
      </c>
      <c r="L86" s="10">
        <v>1.2878799999999999</v>
      </c>
      <c r="M86" s="10">
        <v>3.7494399999999999</v>
      </c>
      <c r="N86" s="10">
        <v>0.60225799999999996</v>
      </c>
      <c r="O86" s="10">
        <v>0.33118900000000001</v>
      </c>
      <c r="P86" s="10">
        <v>1.3101</v>
      </c>
      <c r="Q86" s="10">
        <v>0.21276500000000001</v>
      </c>
      <c r="R86" s="10">
        <v>5.3439800000000003E-2</v>
      </c>
      <c r="S86" s="10">
        <v>3.2361899999999999E-2</v>
      </c>
      <c r="T86" s="10">
        <v>4.04908E-2</v>
      </c>
      <c r="U86" s="10">
        <v>2.56761E-2</v>
      </c>
      <c r="V86" s="10">
        <v>9.7723700000000007E-3</v>
      </c>
      <c r="W86" s="10">
        <v>7.0079399999999998E-3</v>
      </c>
      <c r="X86" s="10">
        <v>5.6050199999999996E-3</v>
      </c>
      <c r="Y86" s="10">
        <v>5.5366399999999998E-3</v>
      </c>
      <c r="Z86" s="10">
        <v>5.1697799999999997E-3</v>
      </c>
      <c r="AA86" s="10">
        <v>3.14365E-3</v>
      </c>
      <c r="AB86" s="10">
        <v>6.2086499999999996E-3</v>
      </c>
    </row>
    <row r="87" spans="2:28" x14ac:dyDescent="0.25">
      <c r="B87" s="27">
        <v>1998</v>
      </c>
      <c r="C87" s="10">
        <v>130.36699999999999</v>
      </c>
      <c r="D87" s="10">
        <v>45.656100000000002</v>
      </c>
      <c r="E87" s="10">
        <v>28.244499999999999</v>
      </c>
      <c r="F87" s="10">
        <v>30.608699999999999</v>
      </c>
      <c r="G87" s="10">
        <v>34.641599999999997</v>
      </c>
      <c r="H87" s="10">
        <v>19.516200000000001</v>
      </c>
      <c r="I87" s="10">
        <v>5.0159799999999999</v>
      </c>
      <c r="J87" s="10">
        <v>2.7948300000000001</v>
      </c>
      <c r="K87" s="10">
        <v>1.70835</v>
      </c>
      <c r="L87" s="10">
        <v>0.94086700000000001</v>
      </c>
      <c r="M87" s="10">
        <v>0.80915000000000004</v>
      </c>
      <c r="N87" s="10">
        <v>2.4025500000000002</v>
      </c>
      <c r="O87" s="10">
        <v>0.39143800000000001</v>
      </c>
      <c r="P87" s="10">
        <v>0.21748899999999999</v>
      </c>
      <c r="Q87" s="10">
        <v>0.86688399999999999</v>
      </c>
      <c r="R87" s="10">
        <v>0.14158200000000001</v>
      </c>
      <c r="S87" s="10">
        <v>3.5712800000000003E-2</v>
      </c>
      <c r="T87" s="10">
        <v>2.1697299999999999E-2</v>
      </c>
      <c r="U87" s="10">
        <v>2.72156E-2</v>
      </c>
      <c r="V87" s="10">
        <v>1.72917E-2</v>
      </c>
      <c r="W87" s="10">
        <v>6.5913100000000004E-3</v>
      </c>
      <c r="X87" s="10">
        <v>4.7324300000000001E-3</v>
      </c>
      <c r="Y87" s="10">
        <v>3.7886500000000002E-3</v>
      </c>
      <c r="Z87" s="10">
        <v>3.7452700000000002E-3</v>
      </c>
      <c r="AA87" s="10">
        <v>3.49921E-3</v>
      </c>
      <c r="AB87" s="10">
        <v>6.3360200000000004E-3</v>
      </c>
    </row>
    <row r="88" spans="2:28" x14ac:dyDescent="0.25">
      <c r="B88" s="27">
        <v>1999</v>
      </c>
      <c r="C88" s="10">
        <v>42.916200000000003</v>
      </c>
      <c r="D88" s="10">
        <v>100.511</v>
      </c>
      <c r="E88" s="10">
        <v>34.793599999999998</v>
      </c>
      <c r="F88" s="10">
        <v>21.017900000000001</v>
      </c>
      <c r="G88" s="10">
        <v>21.453399999999998</v>
      </c>
      <c r="H88" s="10">
        <v>20.599799999999998</v>
      </c>
      <c r="I88" s="10">
        <v>10.3523</v>
      </c>
      <c r="J88" s="10">
        <v>2.65876</v>
      </c>
      <c r="K88" s="10">
        <v>1.5414300000000001</v>
      </c>
      <c r="L88" s="10">
        <v>0.98121499999999995</v>
      </c>
      <c r="M88" s="10">
        <v>0.55790099999999998</v>
      </c>
      <c r="N88" s="10">
        <v>0.49113200000000001</v>
      </c>
      <c r="O88" s="10">
        <v>1.48308</v>
      </c>
      <c r="P88" s="10">
        <v>0.24460799999999999</v>
      </c>
      <c r="Q88" s="10">
        <v>0.13713600000000001</v>
      </c>
      <c r="R88" s="10">
        <v>0.55028299999999997</v>
      </c>
      <c r="S88" s="10">
        <v>9.0329199999999998E-2</v>
      </c>
      <c r="T88" s="10">
        <v>2.2872900000000002E-2</v>
      </c>
      <c r="U88" s="10">
        <v>1.39379E-2</v>
      </c>
      <c r="V88" s="10">
        <v>1.7523199999999999E-2</v>
      </c>
      <c r="W88" s="10">
        <v>1.1153700000000001E-2</v>
      </c>
      <c r="X88" s="10">
        <v>4.2576999999999997E-3</v>
      </c>
      <c r="Y88" s="10">
        <v>3.0604E-3</v>
      </c>
      <c r="Z88" s="10">
        <v>2.4522699999999999E-3</v>
      </c>
      <c r="AA88" s="10">
        <v>2.4259199999999998E-3</v>
      </c>
      <c r="AB88" s="10">
        <v>6.3774399999999998E-3</v>
      </c>
    </row>
    <row r="89" spans="2:28" x14ac:dyDescent="0.25">
      <c r="B89" s="27">
        <v>2000</v>
      </c>
      <c r="C89" s="10">
        <v>26.4468</v>
      </c>
      <c r="D89" s="10">
        <v>33.087600000000002</v>
      </c>
      <c r="E89" s="10">
        <v>76.7179</v>
      </c>
      <c r="F89" s="10">
        <v>25.599900000000002</v>
      </c>
      <c r="G89" s="10">
        <v>14.2058</v>
      </c>
      <c r="H89" s="10">
        <v>12.2654</v>
      </c>
      <c r="I89" s="10">
        <v>10.543699999999999</v>
      </c>
      <c r="J89" s="10">
        <v>5.2811399999999997</v>
      </c>
      <c r="K89" s="10">
        <v>1.4045099999999999</v>
      </c>
      <c r="L89" s="10">
        <v>0.84434399999999998</v>
      </c>
      <c r="M89" s="10">
        <v>0.55308299999999999</v>
      </c>
      <c r="N89" s="10">
        <v>0.32115100000000002</v>
      </c>
      <c r="O89" s="10">
        <v>0.28704400000000002</v>
      </c>
      <c r="P89" s="10">
        <v>0.87641000000000002</v>
      </c>
      <c r="Q89" s="10">
        <v>0.14572599999999999</v>
      </c>
      <c r="R89" s="10">
        <v>8.2195099999999993E-2</v>
      </c>
      <c r="S89" s="10">
        <v>0.33133000000000001</v>
      </c>
      <c r="T89" s="10">
        <v>5.4577899999999999E-2</v>
      </c>
      <c r="U89" s="10">
        <v>1.38572E-2</v>
      </c>
      <c r="V89" s="10">
        <v>8.4617300000000006E-3</v>
      </c>
      <c r="W89" s="10">
        <v>1.06558E-2</v>
      </c>
      <c r="X89" s="10">
        <v>6.7913100000000001E-3</v>
      </c>
      <c r="Y89" s="10">
        <v>2.59508E-3</v>
      </c>
      <c r="Z89" s="10">
        <v>1.86684E-3</v>
      </c>
      <c r="AA89" s="10">
        <v>1.4968500000000001E-3</v>
      </c>
      <c r="AB89" s="10">
        <v>5.3790399999999999E-3</v>
      </c>
    </row>
    <row r="90" spans="2:28" x14ac:dyDescent="0.25">
      <c r="B90" s="27">
        <v>2001</v>
      </c>
      <c r="C90" s="10">
        <v>35.916699999999999</v>
      </c>
      <c r="D90" s="10">
        <v>20.39</v>
      </c>
      <c r="E90" s="10">
        <v>25.237400000000001</v>
      </c>
      <c r="F90" s="10">
        <v>57.467300000000002</v>
      </c>
      <c r="G90" s="10">
        <v>17.840599999999998</v>
      </c>
      <c r="H90" s="10">
        <v>8.3892299999999995</v>
      </c>
      <c r="I90" s="10">
        <v>6.1364999999999998</v>
      </c>
      <c r="J90" s="10">
        <v>4.8303000000000003</v>
      </c>
      <c r="K90" s="10">
        <v>2.3643100000000001</v>
      </c>
      <c r="L90" s="10">
        <v>0.63473000000000002</v>
      </c>
      <c r="M90" s="10">
        <v>0.38954800000000001</v>
      </c>
      <c r="N90" s="10">
        <v>0.260878</v>
      </c>
      <c r="O90" s="10">
        <v>0.15452299999999999</v>
      </c>
      <c r="P90" s="10">
        <v>0.14044000000000001</v>
      </c>
      <c r="Q90" s="10">
        <v>0.43467299999999998</v>
      </c>
      <c r="R90" s="10">
        <v>7.3071399999999995E-2</v>
      </c>
      <c r="S90" s="10">
        <v>4.1577000000000003E-2</v>
      </c>
      <c r="T90" s="10">
        <v>0.168771</v>
      </c>
      <c r="U90" s="10">
        <v>2.7955799999999999E-2</v>
      </c>
      <c r="V90" s="10">
        <v>7.1295400000000002E-3</v>
      </c>
      <c r="W90" s="10">
        <v>4.3690600000000001E-3</v>
      </c>
      <c r="X90" s="10">
        <v>5.51762E-3</v>
      </c>
      <c r="Y90" s="10">
        <v>3.5246000000000001E-3</v>
      </c>
      <c r="Z90" s="10">
        <v>1.34928E-3</v>
      </c>
      <c r="AA90" s="10">
        <v>9.7207200000000004E-4</v>
      </c>
      <c r="AB90" s="10">
        <v>3.5891999999999999E-3</v>
      </c>
    </row>
    <row r="91" spans="2:28" x14ac:dyDescent="0.25">
      <c r="B91" s="27">
        <v>2002</v>
      </c>
      <c r="C91" s="10">
        <v>150.11500000000001</v>
      </c>
      <c r="D91" s="10">
        <v>27.691099999999999</v>
      </c>
      <c r="E91" s="10">
        <v>15.519600000000001</v>
      </c>
      <c r="F91" s="10">
        <v>18.7376</v>
      </c>
      <c r="G91" s="10">
        <v>39.960099999999997</v>
      </c>
      <c r="H91" s="10">
        <v>10.9786</v>
      </c>
      <c r="I91" s="10">
        <v>4.5942400000000001</v>
      </c>
      <c r="J91" s="10">
        <v>3.1603599999999998</v>
      </c>
      <c r="K91" s="10">
        <v>2.4473400000000001</v>
      </c>
      <c r="L91" s="10">
        <v>1.2051799999999999</v>
      </c>
      <c r="M91" s="10">
        <v>0.32806400000000002</v>
      </c>
      <c r="N91" s="10">
        <v>0.20436599999999999</v>
      </c>
      <c r="O91" s="10">
        <v>0.138715</v>
      </c>
      <c r="P91" s="10">
        <v>8.3097799999999999E-2</v>
      </c>
      <c r="Q91" s="10">
        <v>7.62235E-2</v>
      </c>
      <c r="R91" s="10">
        <v>0.237674</v>
      </c>
      <c r="S91" s="10">
        <v>4.0191900000000003E-2</v>
      </c>
      <c r="T91" s="10">
        <v>2.29772E-2</v>
      </c>
      <c r="U91" s="10">
        <v>9.3622700000000003E-2</v>
      </c>
      <c r="V91" s="10">
        <v>1.5554699999999999E-2</v>
      </c>
      <c r="W91" s="10">
        <v>3.9764700000000002E-3</v>
      </c>
      <c r="X91" s="10">
        <v>2.4415299999999999E-3</v>
      </c>
      <c r="Y91" s="10">
        <v>3.08815E-3</v>
      </c>
      <c r="Z91" s="10">
        <v>1.9751299999999999E-3</v>
      </c>
      <c r="AA91" s="10">
        <v>7.5687200000000001E-4</v>
      </c>
      <c r="AB91" s="10">
        <v>2.5629300000000002E-3</v>
      </c>
    </row>
    <row r="92" spans="2:28" x14ac:dyDescent="0.25">
      <c r="B92" s="27">
        <v>2003</v>
      </c>
      <c r="C92" s="10">
        <v>51.226399999999998</v>
      </c>
      <c r="D92" s="10">
        <v>115.736</v>
      </c>
      <c r="E92" s="10">
        <v>21.104099999999999</v>
      </c>
      <c r="F92" s="10">
        <v>11.4407</v>
      </c>
      <c r="G92" s="10">
        <v>12.891500000000001</v>
      </c>
      <c r="H92" s="10">
        <v>25.498899999999999</v>
      </c>
      <c r="I92" s="10">
        <v>6.6134300000000001</v>
      </c>
      <c r="J92" s="10">
        <v>2.6886899999999998</v>
      </c>
      <c r="K92" s="10">
        <v>1.83432</v>
      </c>
      <c r="L92" s="10">
        <v>1.4229400000000001</v>
      </c>
      <c r="M92" s="10">
        <v>0.70443500000000003</v>
      </c>
      <c r="N92" s="10">
        <v>0.192886</v>
      </c>
      <c r="O92" s="10">
        <v>0.12080399999999999</v>
      </c>
      <c r="P92" s="10">
        <v>8.2369999999999999E-2</v>
      </c>
      <c r="Q92" s="10">
        <v>4.95279E-2</v>
      </c>
      <c r="R92" s="10">
        <v>4.5566799999999998E-2</v>
      </c>
      <c r="S92" s="10">
        <v>0.142424</v>
      </c>
      <c r="T92" s="10">
        <v>2.4130700000000001E-2</v>
      </c>
      <c r="U92" s="10">
        <v>1.38164E-2</v>
      </c>
      <c r="V92" s="10">
        <v>5.6364600000000001E-2</v>
      </c>
      <c r="W92" s="10">
        <v>9.3737200000000003E-3</v>
      </c>
      <c r="X92" s="10">
        <v>2.39821E-3</v>
      </c>
      <c r="Y92" s="10">
        <v>1.4734100000000001E-3</v>
      </c>
      <c r="Z92" s="10">
        <v>1.8645700000000001E-3</v>
      </c>
      <c r="AA92" s="10">
        <v>1.1930300000000001E-3</v>
      </c>
      <c r="AB92" s="10">
        <v>2.0066099999999998E-3</v>
      </c>
    </row>
    <row r="93" spans="2:28" x14ac:dyDescent="0.25">
      <c r="B93" s="27">
        <v>2004</v>
      </c>
      <c r="C93" s="10">
        <v>37.632599999999996</v>
      </c>
      <c r="D93" s="10">
        <v>39.494599999999998</v>
      </c>
      <c r="E93" s="10">
        <v>88.421000000000006</v>
      </c>
      <c r="F93" s="10">
        <v>15.6762</v>
      </c>
      <c r="G93" s="10">
        <v>7.9938200000000004</v>
      </c>
      <c r="H93" s="10">
        <v>8.4497300000000006</v>
      </c>
      <c r="I93" s="10">
        <v>15.9383</v>
      </c>
      <c r="J93" s="10">
        <v>4.0372300000000001</v>
      </c>
      <c r="K93" s="10">
        <v>1.6302000000000001</v>
      </c>
      <c r="L93" s="10">
        <v>1.11364</v>
      </c>
      <c r="M93" s="10">
        <v>0.86752300000000004</v>
      </c>
      <c r="N93" s="10">
        <v>0.43149500000000002</v>
      </c>
      <c r="O93" s="10">
        <v>0.118659</v>
      </c>
      <c r="P93" s="10">
        <v>7.4586600000000003E-2</v>
      </c>
      <c r="Q93" s="10">
        <v>5.1008100000000001E-2</v>
      </c>
      <c r="R93" s="10">
        <v>3.07441E-2</v>
      </c>
      <c r="S93" s="10">
        <v>2.83396E-2</v>
      </c>
      <c r="T93" s="10">
        <v>8.8714100000000004E-2</v>
      </c>
      <c r="U93" s="10">
        <v>1.50492E-2</v>
      </c>
      <c r="V93" s="10">
        <v>8.6250300000000005E-3</v>
      </c>
      <c r="W93" s="10">
        <v>3.5213899999999999E-2</v>
      </c>
      <c r="X93" s="10">
        <v>5.8599100000000003E-3</v>
      </c>
      <c r="Y93" s="10">
        <v>1.4999799999999999E-3</v>
      </c>
      <c r="Z93" s="10">
        <v>9.2192900000000004E-4</v>
      </c>
      <c r="AA93" s="10">
        <v>1.1670599999999999E-3</v>
      </c>
      <c r="AB93" s="10">
        <v>2.0036799999999999E-3</v>
      </c>
    </row>
    <row r="94" spans="2:28" x14ac:dyDescent="0.25">
      <c r="B94" s="27">
        <v>2005</v>
      </c>
      <c r="C94" s="10">
        <v>89.483800000000002</v>
      </c>
      <c r="D94" s="10">
        <v>29.013999999999999</v>
      </c>
      <c r="E94" s="10">
        <v>30.198</v>
      </c>
      <c r="F94" s="10">
        <v>66.758899999999997</v>
      </c>
      <c r="G94" s="10">
        <v>11.4802</v>
      </c>
      <c r="H94" s="10">
        <v>5.5040300000000002</v>
      </c>
      <c r="I94" s="10">
        <v>5.4850899999999996</v>
      </c>
      <c r="J94" s="10">
        <v>10.010199999999999</v>
      </c>
      <c r="K94" s="10">
        <v>2.5049700000000001</v>
      </c>
      <c r="L94" s="10">
        <v>1.0100499999999999</v>
      </c>
      <c r="M94" s="10">
        <v>0.69196199999999997</v>
      </c>
      <c r="N94" s="10">
        <v>0.54121600000000003</v>
      </c>
      <c r="O94" s="10">
        <v>0.27026600000000001</v>
      </c>
      <c r="P94" s="10">
        <v>7.4581300000000003E-2</v>
      </c>
      <c r="Q94" s="10">
        <v>4.7016799999999997E-2</v>
      </c>
      <c r="R94" s="10">
        <v>3.2230200000000001E-2</v>
      </c>
      <c r="S94" s="10">
        <v>1.9463399999999999E-2</v>
      </c>
      <c r="T94" s="10">
        <v>1.79688E-2</v>
      </c>
      <c r="U94" s="10">
        <v>5.6319099999999997E-2</v>
      </c>
      <c r="V94" s="10">
        <v>9.5632600000000005E-3</v>
      </c>
      <c r="W94" s="10">
        <v>5.4852800000000004E-3</v>
      </c>
      <c r="X94" s="10">
        <v>2.24093E-2</v>
      </c>
      <c r="Y94" s="10">
        <v>3.7310300000000002E-3</v>
      </c>
      <c r="Z94" s="10">
        <v>9.5543699999999995E-4</v>
      </c>
      <c r="AA94" s="10">
        <v>5.8743300000000005E-4</v>
      </c>
      <c r="AB94" s="10">
        <v>2.0213399999999999E-3</v>
      </c>
    </row>
    <row r="95" spans="2:28" x14ac:dyDescent="0.25">
      <c r="B95" s="27">
        <v>2006</v>
      </c>
      <c r="C95" s="10">
        <v>78.87</v>
      </c>
      <c r="D95" s="10">
        <v>68.990300000000005</v>
      </c>
      <c r="E95" s="10">
        <v>21.9025</v>
      </c>
      <c r="F95" s="10">
        <v>22.071400000000001</v>
      </c>
      <c r="G95" s="10">
        <v>46.781599999999997</v>
      </c>
      <c r="H95" s="10">
        <v>7.6846300000000003</v>
      </c>
      <c r="I95" s="10">
        <v>3.5570200000000001</v>
      </c>
      <c r="J95" s="10">
        <v>3.4777399999999998</v>
      </c>
      <c r="K95" s="10">
        <v>6.2965999999999998</v>
      </c>
      <c r="L95" s="10">
        <v>1.5720799999999999</v>
      </c>
      <c r="M95" s="10">
        <v>0.63396200000000003</v>
      </c>
      <c r="N95" s="10">
        <v>0.43473299999999998</v>
      </c>
      <c r="O95" s="10">
        <v>0.34042</v>
      </c>
      <c r="P95" s="10">
        <v>0.170181</v>
      </c>
      <c r="Q95" s="10">
        <v>4.7007199999999999E-2</v>
      </c>
      <c r="R95" s="10">
        <v>2.96574E-2</v>
      </c>
      <c r="S95" s="10">
        <v>2.03436E-2</v>
      </c>
      <c r="T95" s="10">
        <v>1.2291699999999999E-2</v>
      </c>
      <c r="U95" s="10">
        <v>1.13527E-2</v>
      </c>
      <c r="V95" s="10">
        <v>3.55947E-2</v>
      </c>
      <c r="W95" s="10">
        <v>6.0458400000000002E-3</v>
      </c>
      <c r="X95" s="10">
        <v>3.46854E-3</v>
      </c>
      <c r="Y95" s="10">
        <v>1.4172799999999999E-2</v>
      </c>
      <c r="Z95" s="10">
        <v>2.3600299999999999E-3</v>
      </c>
      <c r="AA95" s="10">
        <v>6.04424E-4</v>
      </c>
      <c r="AB95" s="10">
        <v>1.6506800000000001E-3</v>
      </c>
    </row>
    <row r="96" spans="2:28" x14ac:dyDescent="0.25">
      <c r="B96" s="27">
        <v>2007</v>
      </c>
      <c r="C96" s="10">
        <v>61.306899999999999</v>
      </c>
      <c r="D96" s="10">
        <v>60.807299999999998</v>
      </c>
      <c r="E96" s="10">
        <v>52.822699999999998</v>
      </c>
      <c r="F96" s="10">
        <v>16.629799999999999</v>
      </c>
      <c r="G96" s="10">
        <v>16.484000000000002</v>
      </c>
      <c r="H96" s="10">
        <v>33.934699999999999</v>
      </c>
      <c r="I96" s="10">
        <v>5.4262300000000003</v>
      </c>
      <c r="J96" s="10">
        <v>2.47417</v>
      </c>
      <c r="K96" s="10">
        <v>2.40537</v>
      </c>
      <c r="L96" s="10">
        <v>4.3513700000000002</v>
      </c>
      <c r="M96" s="10">
        <v>1.0875999999999999</v>
      </c>
      <c r="N96" s="10">
        <v>0.43932100000000002</v>
      </c>
      <c r="O96" s="10">
        <v>0.301761</v>
      </c>
      <c r="P96" s="10">
        <v>0.23664299999999999</v>
      </c>
      <c r="Q96" s="10">
        <v>0.118448</v>
      </c>
      <c r="R96" s="10">
        <v>3.2750399999999999E-2</v>
      </c>
      <c r="S96" s="10">
        <v>2.06795E-2</v>
      </c>
      <c r="T96" s="10">
        <v>1.4194399999999999E-2</v>
      </c>
      <c r="U96" s="10">
        <v>8.5808800000000008E-3</v>
      </c>
      <c r="V96" s="10">
        <v>7.9287200000000002E-3</v>
      </c>
      <c r="W96" s="10">
        <v>2.48677E-2</v>
      </c>
      <c r="X96" s="10">
        <v>4.2249899999999996E-3</v>
      </c>
      <c r="Y96" s="10">
        <v>2.42443E-3</v>
      </c>
      <c r="Z96" s="10">
        <v>9.9082000000000007E-3</v>
      </c>
      <c r="AA96" s="10">
        <v>1.6501300000000001E-3</v>
      </c>
      <c r="AB96" s="10">
        <v>1.5771299999999999E-3</v>
      </c>
    </row>
    <row r="97" spans="2:28" x14ac:dyDescent="0.25">
      <c r="B97" s="27">
        <v>2008</v>
      </c>
      <c r="C97" s="10">
        <v>64.8947</v>
      </c>
      <c r="D97" s="10">
        <v>47.266500000000001</v>
      </c>
      <c r="E97" s="10">
        <v>46.686599999999999</v>
      </c>
      <c r="F97" s="10">
        <v>40.232700000000001</v>
      </c>
      <c r="G97" s="10">
        <v>12.419600000000001</v>
      </c>
      <c r="H97" s="10">
        <v>11.879799999999999</v>
      </c>
      <c r="I97" s="10">
        <v>23.6737</v>
      </c>
      <c r="J97" s="10">
        <v>3.7151399999999999</v>
      </c>
      <c r="K97" s="10">
        <v>1.68038</v>
      </c>
      <c r="L97" s="10">
        <v>1.62967</v>
      </c>
      <c r="M97" s="10">
        <v>2.9481099999999998</v>
      </c>
      <c r="N97" s="10">
        <v>0.73751999999999995</v>
      </c>
      <c r="O97" s="10">
        <v>0.29823899999999998</v>
      </c>
      <c r="P97" s="10">
        <v>0.205072</v>
      </c>
      <c r="Q97" s="10">
        <v>0.160968</v>
      </c>
      <c r="R97" s="10">
        <v>8.0632300000000004E-2</v>
      </c>
      <c r="S97" s="10">
        <v>2.23088E-2</v>
      </c>
      <c r="T97" s="10">
        <v>1.4093700000000001E-2</v>
      </c>
      <c r="U97" s="10">
        <v>9.6780300000000007E-3</v>
      </c>
      <c r="V97" s="10">
        <v>5.8525900000000004E-3</v>
      </c>
      <c r="W97" s="10">
        <v>5.4092599999999999E-3</v>
      </c>
      <c r="X97" s="10">
        <v>1.6969399999999999E-2</v>
      </c>
      <c r="Y97" s="10">
        <v>2.8835800000000002E-3</v>
      </c>
      <c r="Z97" s="10">
        <v>1.65493E-3</v>
      </c>
      <c r="AA97" s="10">
        <v>6.76416E-3</v>
      </c>
      <c r="AB97" s="10">
        <v>2.2035399999999999E-3</v>
      </c>
    </row>
    <row r="98" spans="2:28" x14ac:dyDescent="0.25">
      <c r="B98" s="27">
        <v>2009</v>
      </c>
      <c r="C98" s="10">
        <v>61.970599999999997</v>
      </c>
      <c r="D98" s="10">
        <v>50.032600000000002</v>
      </c>
      <c r="E98" s="10">
        <v>36.244799999999998</v>
      </c>
      <c r="F98" s="10">
        <v>35.5045</v>
      </c>
      <c r="G98" s="10">
        <v>30.162600000000001</v>
      </c>
      <c r="H98" s="10">
        <v>9.0863499999999995</v>
      </c>
      <c r="I98" s="10">
        <v>8.4971200000000007</v>
      </c>
      <c r="J98" s="10">
        <v>16.724799999999998</v>
      </c>
      <c r="K98" s="10">
        <v>2.6135799999999998</v>
      </c>
      <c r="L98" s="10">
        <v>1.1820299999999999</v>
      </c>
      <c r="M98" s="10">
        <v>1.1480699999999999</v>
      </c>
      <c r="N98" s="10">
        <v>2.0807799999999999</v>
      </c>
      <c r="O98" s="10">
        <v>0.52147100000000002</v>
      </c>
      <c r="P98" s="10">
        <v>0.211198</v>
      </c>
      <c r="Q98" s="10">
        <v>0.14540700000000001</v>
      </c>
      <c r="R98" s="10">
        <v>0.11425299999999999</v>
      </c>
      <c r="S98" s="10">
        <v>5.7279299999999998E-2</v>
      </c>
      <c r="T98" s="10">
        <v>1.5858299999999999E-2</v>
      </c>
      <c r="U98" s="10">
        <v>1.0023900000000001E-2</v>
      </c>
      <c r="V98" s="10">
        <v>6.88625E-3</v>
      </c>
      <c r="W98" s="10">
        <v>4.1657400000000002E-3</v>
      </c>
      <c r="X98" s="10">
        <v>3.8512500000000001E-3</v>
      </c>
      <c r="Y98" s="10">
        <v>1.20844E-2</v>
      </c>
      <c r="Z98" s="10">
        <v>2.0538499999999999E-3</v>
      </c>
      <c r="AA98" s="10">
        <v>1.1789000000000001E-3</v>
      </c>
      <c r="AB98" s="10">
        <v>6.3892000000000003E-3</v>
      </c>
    </row>
    <row r="99" spans="2:28" x14ac:dyDescent="0.25">
      <c r="B99" s="27">
        <v>2010</v>
      </c>
      <c r="C99" s="10">
        <v>46.258899999999997</v>
      </c>
      <c r="D99" s="10">
        <v>47.778199999999998</v>
      </c>
      <c r="E99" s="10">
        <v>38.439</v>
      </c>
      <c r="F99" s="10">
        <v>27.646599999999999</v>
      </c>
      <c r="G99" s="10">
        <v>26.601400000000002</v>
      </c>
      <c r="H99" s="10">
        <v>21.8613</v>
      </c>
      <c r="I99" s="10">
        <v>6.3874399999999998</v>
      </c>
      <c r="J99" s="10">
        <v>5.8693</v>
      </c>
      <c r="K99" s="10">
        <v>11.467499999999999</v>
      </c>
      <c r="L99" s="10">
        <v>1.78834</v>
      </c>
      <c r="M99" s="10">
        <v>0.80898300000000001</v>
      </c>
      <c r="N99" s="10">
        <v>0.786547</v>
      </c>
      <c r="O99" s="10">
        <v>1.4272499999999999</v>
      </c>
      <c r="P99" s="10">
        <v>0.35809000000000002</v>
      </c>
      <c r="Q99" s="10">
        <v>0.14516899999999999</v>
      </c>
      <c r="R99" s="10">
        <v>0.100027</v>
      </c>
      <c r="S99" s="10">
        <v>7.8647999999999996E-2</v>
      </c>
      <c r="T99" s="10">
        <v>3.9450399999999997E-2</v>
      </c>
      <c r="U99" s="10">
        <v>1.09269E-2</v>
      </c>
      <c r="V99" s="10">
        <v>6.9092199999999998E-3</v>
      </c>
      <c r="W99" s="10">
        <v>4.7478599999999996E-3</v>
      </c>
      <c r="X99" s="10">
        <v>2.8728E-3</v>
      </c>
      <c r="Y99" s="10">
        <v>2.6564000000000002E-3</v>
      </c>
      <c r="Z99" s="10">
        <v>8.3364500000000005E-3</v>
      </c>
      <c r="AA99" s="10">
        <v>1.41702E-3</v>
      </c>
      <c r="AB99" s="10">
        <v>5.2225700000000002E-3</v>
      </c>
    </row>
    <row r="100" spans="2:28" x14ac:dyDescent="0.25">
      <c r="B100" s="27">
        <v>2011</v>
      </c>
      <c r="C100" s="10">
        <v>57.089700000000001</v>
      </c>
      <c r="D100" s="10">
        <v>35.664700000000003</v>
      </c>
      <c r="E100" s="10">
        <v>36.771099999999997</v>
      </c>
      <c r="F100" s="10">
        <v>29.5167</v>
      </c>
      <c r="G100" s="10">
        <v>20.987200000000001</v>
      </c>
      <c r="H100" s="10">
        <v>19.624300000000002</v>
      </c>
      <c r="I100" s="10">
        <v>15.6768</v>
      </c>
      <c r="J100" s="10">
        <v>4.5071500000000002</v>
      </c>
      <c r="K100" s="10">
        <v>4.1163600000000002</v>
      </c>
      <c r="L100" s="10">
        <v>8.0353999999999992</v>
      </c>
      <c r="M100" s="10">
        <v>1.2546299999999999</v>
      </c>
      <c r="N100" s="10">
        <v>0.56858399999999998</v>
      </c>
      <c r="O100" s="10">
        <v>0.55382299999999995</v>
      </c>
      <c r="P100" s="10">
        <v>1.00657</v>
      </c>
      <c r="Q100" s="10">
        <v>0.252884</v>
      </c>
      <c r="R100" s="10">
        <v>0.102631</v>
      </c>
      <c r="S100" s="10">
        <v>7.0780499999999996E-2</v>
      </c>
      <c r="T100" s="10">
        <v>5.5692199999999997E-2</v>
      </c>
      <c r="U100" s="10">
        <v>2.7951699999999999E-2</v>
      </c>
      <c r="V100" s="10">
        <v>7.7455700000000002E-3</v>
      </c>
      <c r="W100" s="10">
        <v>4.8994399999999997E-3</v>
      </c>
      <c r="X100" s="10">
        <v>3.3677899999999998E-3</v>
      </c>
      <c r="Y100" s="10">
        <v>2.0382400000000002E-3</v>
      </c>
      <c r="Z100" s="10">
        <v>1.88507E-3</v>
      </c>
      <c r="AA100" s="10">
        <v>5.9167400000000002E-3</v>
      </c>
      <c r="AB100" s="10">
        <v>4.7136299999999999E-3</v>
      </c>
    </row>
    <row r="101" spans="2:28" x14ac:dyDescent="0.25">
      <c r="B101" s="27">
        <v>2012</v>
      </c>
      <c r="C101" s="10">
        <v>64.345500000000001</v>
      </c>
      <c r="D101" s="10">
        <v>44.015099999999997</v>
      </c>
      <c r="E101" s="10">
        <v>27.3931</v>
      </c>
      <c r="F101" s="10">
        <v>28.061699999999998</v>
      </c>
      <c r="G101" s="10">
        <v>22.134</v>
      </c>
      <c r="H101" s="10">
        <v>15.1869</v>
      </c>
      <c r="I101" s="10">
        <v>13.7285</v>
      </c>
      <c r="J101" s="10">
        <v>10.7582</v>
      </c>
      <c r="K101" s="10">
        <v>3.0697800000000002</v>
      </c>
      <c r="L101" s="10">
        <v>2.7994599999999998</v>
      </c>
      <c r="M101" s="10">
        <v>5.4702700000000002</v>
      </c>
      <c r="N101" s="10">
        <v>0.85564799999999996</v>
      </c>
      <c r="O101" s="10">
        <v>0.38849099999999998</v>
      </c>
      <c r="P101" s="10">
        <v>0.37903599999999998</v>
      </c>
      <c r="Q101" s="10">
        <v>0.68986800000000004</v>
      </c>
      <c r="R101" s="10">
        <v>0.17351800000000001</v>
      </c>
      <c r="S101" s="10">
        <v>7.0487300000000003E-2</v>
      </c>
      <c r="T101" s="10">
        <v>4.8648900000000002E-2</v>
      </c>
      <c r="U101" s="10">
        <v>3.8301599999999998E-2</v>
      </c>
      <c r="V101" s="10">
        <v>1.9232800000000001E-2</v>
      </c>
      <c r="W101" s="10">
        <v>5.3316199999999996E-3</v>
      </c>
      <c r="X101" s="10">
        <v>3.3735700000000002E-3</v>
      </c>
      <c r="Y101" s="10">
        <v>2.3195199999999998E-3</v>
      </c>
      <c r="Z101" s="10">
        <v>1.4040999999999999E-3</v>
      </c>
      <c r="AA101" s="10">
        <v>1.29879E-3</v>
      </c>
      <c r="AB101" s="10">
        <v>7.3257900000000004E-3</v>
      </c>
    </row>
    <row r="102" spans="2:28" x14ac:dyDescent="0.25">
      <c r="B102" s="27">
        <v>2013</v>
      </c>
      <c r="C102" s="10">
        <v>55.581000000000003</v>
      </c>
      <c r="D102" s="10">
        <v>49.609200000000001</v>
      </c>
      <c r="E102" s="10">
        <v>33.707999999999998</v>
      </c>
      <c r="F102" s="10">
        <v>20.764500000000002</v>
      </c>
      <c r="G102" s="10">
        <v>20.850999999999999</v>
      </c>
      <c r="H102" s="10">
        <v>15.857799999999999</v>
      </c>
      <c r="I102" s="10">
        <v>10.5152</v>
      </c>
      <c r="J102" s="10">
        <v>9.3274699999999999</v>
      </c>
      <c r="K102" s="10">
        <v>7.2603200000000001</v>
      </c>
      <c r="L102" s="10">
        <v>2.0706199999999999</v>
      </c>
      <c r="M102" s="10">
        <v>1.89191</v>
      </c>
      <c r="N102" s="10">
        <v>3.7063299999999999</v>
      </c>
      <c r="O102" s="10">
        <v>0.58116999999999996</v>
      </c>
      <c r="P102" s="10">
        <v>0.26443800000000001</v>
      </c>
      <c r="Q102" s="10">
        <v>0.25846400000000003</v>
      </c>
      <c r="R102" s="10">
        <v>0.471105</v>
      </c>
      <c r="S102" s="10">
        <v>0.118633</v>
      </c>
      <c r="T102" s="10">
        <v>4.8237200000000001E-2</v>
      </c>
      <c r="U102" s="10">
        <v>3.3317399999999997E-2</v>
      </c>
      <c r="V102" s="10">
        <v>2.62469E-2</v>
      </c>
      <c r="W102" s="10">
        <v>1.3186099999999999E-2</v>
      </c>
      <c r="X102" s="10">
        <v>3.65679E-3</v>
      </c>
      <c r="Y102" s="10">
        <v>2.3145499999999999E-3</v>
      </c>
      <c r="Z102" s="10">
        <v>1.5917800000000001E-3</v>
      </c>
      <c r="AA102" s="10">
        <v>9.6376299999999997E-4</v>
      </c>
      <c r="AB102" s="10">
        <v>5.9219600000000004E-3</v>
      </c>
    </row>
    <row r="103" spans="2:28" x14ac:dyDescent="0.25">
      <c r="B103" s="27">
        <v>2014</v>
      </c>
      <c r="C103" s="10">
        <v>72.982299999999995</v>
      </c>
      <c r="D103" s="10">
        <v>42.851900000000001</v>
      </c>
      <c r="E103" s="10">
        <v>38.096899999999998</v>
      </c>
      <c r="F103" s="10">
        <v>25.708300000000001</v>
      </c>
      <c r="G103" s="10">
        <v>15.5335</v>
      </c>
      <c r="H103" s="10">
        <v>14.9755</v>
      </c>
      <c r="I103" s="10">
        <v>10.9526</v>
      </c>
      <c r="J103" s="10">
        <v>7.1038100000000002</v>
      </c>
      <c r="K103" s="10">
        <v>6.2485799999999996</v>
      </c>
      <c r="L103" s="10">
        <v>4.8573399999999998</v>
      </c>
      <c r="M103" s="10">
        <v>1.38744</v>
      </c>
      <c r="N103" s="10">
        <v>1.2707200000000001</v>
      </c>
      <c r="O103" s="10">
        <v>2.4954000000000001</v>
      </c>
      <c r="P103" s="10">
        <v>0.39212599999999997</v>
      </c>
      <c r="Q103" s="10">
        <v>0.17874000000000001</v>
      </c>
      <c r="R103" s="10">
        <v>0.174959</v>
      </c>
      <c r="S103" s="10">
        <v>0.31927800000000001</v>
      </c>
      <c r="T103" s="10">
        <v>8.0476900000000004E-2</v>
      </c>
      <c r="U103" s="10">
        <v>3.2747600000000002E-2</v>
      </c>
      <c r="V103" s="10">
        <v>2.2632699999999999E-2</v>
      </c>
      <c r="W103" s="10">
        <v>1.78385E-2</v>
      </c>
      <c r="X103" s="10">
        <v>8.9653200000000006E-3</v>
      </c>
      <c r="Y103" s="10">
        <v>2.48708E-3</v>
      </c>
      <c r="Z103" s="10">
        <v>1.5745799999999999E-3</v>
      </c>
      <c r="AA103" s="10">
        <v>1.08311E-3</v>
      </c>
      <c r="AB103" s="10">
        <v>4.68704E-3</v>
      </c>
    </row>
    <row r="104" spans="2:28" x14ac:dyDescent="0.25">
      <c r="B104" s="27">
        <v>2015</v>
      </c>
      <c r="C104" s="10">
        <v>114.884</v>
      </c>
      <c r="D104" s="10">
        <v>56.268000000000001</v>
      </c>
      <c r="E104" s="10">
        <v>32.856299999999997</v>
      </c>
      <c r="F104" s="10">
        <v>29.004899999999999</v>
      </c>
      <c r="G104" s="10">
        <v>19.2379</v>
      </c>
      <c r="H104" s="10">
        <v>11.2287</v>
      </c>
      <c r="I104" s="10">
        <v>10.475</v>
      </c>
      <c r="J104" s="10">
        <v>7.5206099999999996</v>
      </c>
      <c r="K104" s="10">
        <v>4.8440099999999999</v>
      </c>
      <c r="L104" s="10">
        <v>4.25657</v>
      </c>
      <c r="M104" s="10">
        <v>3.3134700000000001</v>
      </c>
      <c r="N104" s="10">
        <v>0.94843100000000002</v>
      </c>
      <c r="O104" s="10">
        <v>0.87046000000000001</v>
      </c>
      <c r="P104" s="10">
        <v>1.71252</v>
      </c>
      <c r="Q104" s="10">
        <v>0.26951999999999998</v>
      </c>
      <c r="R104" s="10">
        <v>0.12300899999999999</v>
      </c>
      <c r="S104" s="10">
        <v>0.120529</v>
      </c>
      <c r="T104" s="10">
        <v>0.22013099999999999</v>
      </c>
      <c r="U104" s="10">
        <v>5.5522599999999998E-2</v>
      </c>
      <c r="V104" s="10">
        <v>2.2605099999999999E-2</v>
      </c>
      <c r="W104" s="10">
        <v>1.56296E-2</v>
      </c>
      <c r="X104" s="10">
        <v>1.2323000000000001E-2</v>
      </c>
      <c r="Y104" s="10">
        <v>6.1950299999999998E-3</v>
      </c>
      <c r="Z104" s="10">
        <v>1.7189499999999999E-3</v>
      </c>
      <c r="AA104" s="10">
        <v>1.08847E-3</v>
      </c>
      <c r="AB104" s="10">
        <v>3.9899599999999999E-3</v>
      </c>
    </row>
    <row r="105" spans="2:28" x14ac:dyDescent="0.25">
      <c r="B105" s="27">
        <v>2016</v>
      </c>
      <c r="C105" s="10">
        <v>83.195499999999996</v>
      </c>
      <c r="D105" s="10">
        <v>88.573099999999997</v>
      </c>
      <c r="E105" s="10">
        <v>43.227800000000002</v>
      </c>
      <c r="F105" s="10">
        <v>25.1572</v>
      </c>
      <c r="G105" s="10">
        <v>22.047000000000001</v>
      </c>
      <c r="H105" s="10">
        <v>14.3919</v>
      </c>
      <c r="I105" s="10">
        <v>8.2688600000000001</v>
      </c>
      <c r="J105" s="10">
        <v>7.6479699999999999</v>
      </c>
      <c r="K105" s="10">
        <v>5.4764099999999996</v>
      </c>
      <c r="L105" s="10">
        <v>3.5286</v>
      </c>
      <c r="M105" s="10">
        <v>3.10521</v>
      </c>
      <c r="N105" s="10">
        <v>2.4212600000000002</v>
      </c>
      <c r="O105" s="10">
        <v>0.69411900000000004</v>
      </c>
      <c r="P105" s="10">
        <v>0.63789300000000004</v>
      </c>
      <c r="Q105" s="10">
        <v>1.2563299999999999</v>
      </c>
      <c r="R105" s="10">
        <v>0.19789599999999999</v>
      </c>
      <c r="S105" s="10">
        <v>9.0382699999999996E-2</v>
      </c>
      <c r="T105" s="10">
        <v>8.8609999999999994E-2</v>
      </c>
      <c r="U105" s="10">
        <v>0.161907</v>
      </c>
      <c r="V105" s="10">
        <v>4.0851699999999998E-2</v>
      </c>
      <c r="W105" s="10">
        <v>1.66368E-2</v>
      </c>
      <c r="X105" s="10">
        <v>1.15056E-2</v>
      </c>
      <c r="Y105" s="10">
        <v>9.0731800000000001E-3</v>
      </c>
      <c r="Z105" s="10">
        <v>4.5619500000000004E-3</v>
      </c>
      <c r="AA105" s="10">
        <v>1.26596E-3</v>
      </c>
      <c r="AB105" s="10">
        <v>3.7408900000000002E-3</v>
      </c>
    </row>
    <row r="106" spans="2:28" x14ac:dyDescent="0.25">
      <c r="B106" s="27">
        <v>2017</v>
      </c>
      <c r="C106" s="10">
        <v>79.863900000000001</v>
      </c>
      <c r="D106" s="10">
        <v>64.142200000000003</v>
      </c>
      <c r="E106" s="10">
        <v>67.962500000000006</v>
      </c>
      <c r="F106" s="10">
        <v>32.873800000000003</v>
      </c>
      <c r="G106" s="10">
        <v>18.865200000000002</v>
      </c>
      <c r="H106" s="10">
        <v>16.195599999999999</v>
      </c>
      <c r="I106" s="10">
        <v>10.3828</v>
      </c>
      <c r="J106" s="10">
        <v>5.9064699999999997</v>
      </c>
      <c r="K106" s="10">
        <v>5.4427500000000002</v>
      </c>
      <c r="L106" s="10">
        <v>3.89527</v>
      </c>
      <c r="M106" s="10">
        <v>2.5116800000000001</v>
      </c>
      <c r="N106" s="10">
        <v>2.2127500000000002</v>
      </c>
      <c r="O106" s="10">
        <v>1.7272700000000001</v>
      </c>
      <c r="P106" s="10">
        <v>0.49564999999999998</v>
      </c>
      <c r="Q106" s="10">
        <v>0.45587100000000003</v>
      </c>
      <c r="R106" s="10">
        <v>0.89843600000000001</v>
      </c>
      <c r="S106" s="10">
        <v>0.141597</v>
      </c>
      <c r="T106" s="10">
        <v>6.4697900000000003E-2</v>
      </c>
      <c r="U106" s="10">
        <v>6.3450999999999994E-2</v>
      </c>
      <c r="V106" s="10">
        <v>0.115969</v>
      </c>
      <c r="W106" s="10">
        <v>2.92673E-2</v>
      </c>
      <c r="X106" s="10">
        <v>1.1921299999999999E-2</v>
      </c>
      <c r="Y106" s="10">
        <v>8.2456500000000002E-3</v>
      </c>
      <c r="Z106" s="10">
        <v>6.5031500000000001E-3</v>
      </c>
      <c r="AA106" s="10">
        <v>3.27006E-3</v>
      </c>
      <c r="AB106" s="10">
        <v>3.5895200000000001E-3</v>
      </c>
    </row>
    <row r="107" spans="2:28" x14ac:dyDescent="0.25">
      <c r="B107" s="20">
        <v>2018</v>
      </c>
      <c r="C107" s="33">
        <v>80.906499999999994</v>
      </c>
      <c r="D107" s="33">
        <v>61.573599999999999</v>
      </c>
      <c r="E107" s="33">
        <v>49.374400000000001</v>
      </c>
      <c r="F107" s="33">
        <v>52.286499999999997</v>
      </c>
      <c r="G107" s="33">
        <v>25.1996</v>
      </c>
      <c r="H107" s="33">
        <v>14.298299999999999</v>
      </c>
      <c r="I107" s="33">
        <v>12.129799999999999</v>
      </c>
      <c r="J107" s="33">
        <v>7.7256299999999998</v>
      </c>
      <c r="K107" s="33">
        <v>4.38619</v>
      </c>
      <c r="L107" s="33">
        <v>4.0432199999999998</v>
      </c>
      <c r="M107" s="33">
        <v>2.8970899999999999</v>
      </c>
      <c r="N107" s="33">
        <v>1.87056</v>
      </c>
      <c r="O107" s="33">
        <v>1.6499699999999999</v>
      </c>
      <c r="P107" s="33">
        <v>1.28932</v>
      </c>
      <c r="Q107" s="33">
        <v>0.37029499999999999</v>
      </c>
      <c r="R107" s="33">
        <v>0.34081299999999998</v>
      </c>
      <c r="S107" s="33">
        <v>0.67205099999999995</v>
      </c>
      <c r="T107" s="33">
        <v>0.105965</v>
      </c>
      <c r="U107" s="33">
        <v>4.8434199999999997E-2</v>
      </c>
      <c r="V107" s="33">
        <v>4.7514199999999999E-2</v>
      </c>
      <c r="W107" s="33">
        <v>8.68612E-2</v>
      </c>
      <c r="X107" s="33">
        <v>2.1925300000000002E-2</v>
      </c>
      <c r="Y107" s="33">
        <v>8.9319900000000008E-3</v>
      </c>
      <c r="Z107" s="33">
        <v>6.1787600000000002E-3</v>
      </c>
      <c r="AA107" s="33">
        <v>4.8735000000000002E-3</v>
      </c>
      <c r="AB107" s="33">
        <v>5.1412899999999997E-3</v>
      </c>
    </row>
    <row r="108" spans="2:28" x14ac:dyDescent="0.2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 spans="2:28" x14ac:dyDescent="0.25">
      <c r="B109" s="8" t="s">
        <v>49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2:28" x14ac:dyDescent="0.25">
      <c r="B110" s="23"/>
      <c r="C110" s="24" t="s">
        <v>2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2:28" x14ac:dyDescent="0.25">
      <c r="B111" s="25" t="s">
        <v>1</v>
      </c>
      <c r="C111" s="28">
        <v>0</v>
      </c>
      <c r="D111" s="28">
        <v>1</v>
      </c>
      <c r="E111" s="28">
        <v>2</v>
      </c>
      <c r="F111" s="28">
        <v>3</v>
      </c>
      <c r="G111" s="28">
        <v>4</v>
      </c>
      <c r="H111" s="28">
        <v>5</v>
      </c>
      <c r="I111" s="28">
        <v>6</v>
      </c>
      <c r="J111" s="28">
        <v>7</v>
      </c>
      <c r="K111" s="28">
        <v>8</v>
      </c>
      <c r="L111" s="28">
        <v>9</v>
      </c>
      <c r="M111" s="28">
        <v>10</v>
      </c>
      <c r="N111" s="28">
        <v>11</v>
      </c>
      <c r="O111" s="28">
        <v>12</v>
      </c>
      <c r="P111" s="28">
        <v>13</v>
      </c>
      <c r="Q111" s="28">
        <v>14</v>
      </c>
      <c r="R111" s="28">
        <v>15</v>
      </c>
      <c r="S111" s="28">
        <v>16</v>
      </c>
      <c r="T111" s="28">
        <v>17</v>
      </c>
      <c r="U111" s="28">
        <v>18</v>
      </c>
      <c r="V111" s="28">
        <v>19</v>
      </c>
      <c r="W111" s="28">
        <v>20</v>
      </c>
      <c r="X111" s="28">
        <v>21</v>
      </c>
      <c r="Y111" s="28">
        <v>22</v>
      </c>
      <c r="Z111" s="28">
        <v>23</v>
      </c>
      <c r="AA111" s="28">
        <v>24</v>
      </c>
      <c r="AB111" s="28">
        <v>25</v>
      </c>
    </row>
    <row r="112" spans="2:28" x14ac:dyDescent="0.25">
      <c r="B112" s="12">
        <v>1916</v>
      </c>
      <c r="C112" s="10">
        <v>91.829599999999999</v>
      </c>
      <c r="D112" s="10">
        <v>56.848799999999997</v>
      </c>
      <c r="E112" s="10">
        <v>35.1952</v>
      </c>
      <c r="F112" s="10">
        <v>21.789400000000001</v>
      </c>
      <c r="G112" s="10">
        <v>13.489800000000001</v>
      </c>
      <c r="H112" s="10">
        <v>8.3515700000000006</v>
      </c>
      <c r="I112" s="10">
        <v>5.1704600000000003</v>
      </c>
      <c r="J112" s="10">
        <v>3.2010399999999999</v>
      </c>
      <c r="K112" s="10">
        <v>1.98177</v>
      </c>
      <c r="L112" s="10">
        <v>1.2269099999999999</v>
      </c>
      <c r="M112" s="10">
        <v>0.75958400000000004</v>
      </c>
      <c r="N112" s="10">
        <v>0.47025899999999998</v>
      </c>
      <c r="O112" s="10">
        <v>0.29113800000000001</v>
      </c>
      <c r="P112" s="10">
        <v>0.18024399999999999</v>
      </c>
      <c r="Q112" s="10">
        <v>0.11158899999999999</v>
      </c>
      <c r="R112" s="10">
        <v>6.9084999999999994E-2</v>
      </c>
      <c r="S112" s="10">
        <v>4.2770599999999999E-2</v>
      </c>
      <c r="T112" s="10">
        <v>2.6479300000000001E-2</v>
      </c>
      <c r="U112" s="10">
        <v>1.6393399999999999E-2</v>
      </c>
      <c r="V112" s="10">
        <v>1.0149200000000001E-2</v>
      </c>
      <c r="W112" s="10">
        <v>6.28336E-3</v>
      </c>
      <c r="X112" s="10">
        <v>3.89004E-3</v>
      </c>
      <c r="Y112" s="10">
        <v>2.4083300000000002E-3</v>
      </c>
      <c r="Z112" s="10">
        <v>1.4909999999999999E-3</v>
      </c>
      <c r="AA112" s="10">
        <v>9.2307800000000003E-4</v>
      </c>
      <c r="AB112" s="10">
        <v>1.50034E-3</v>
      </c>
    </row>
    <row r="113" spans="2:28" x14ac:dyDescent="0.25">
      <c r="B113" s="12">
        <v>1917</v>
      </c>
      <c r="C113" s="10">
        <v>91.828199999999995</v>
      </c>
      <c r="D113" s="10">
        <v>56.851799999999997</v>
      </c>
      <c r="E113" s="10">
        <v>35.194099999999999</v>
      </c>
      <c r="F113" s="10">
        <v>21.7879</v>
      </c>
      <c r="G113" s="10">
        <v>13.4884</v>
      </c>
      <c r="H113" s="10">
        <v>8.3505299999999991</v>
      </c>
      <c r="I113" s="10">
        <v>5.1697600000000001</v>
      </c>
      <c r="J113" s="10">
        <v>3.20058</v>
      </c>
      <c r="K113" s="10">
        <v>1.9814799999999999</v>
      </c>
      <c r="L113" s="10">
        <v>1.2267300000000001</v>
      </c>
      <c r="M113" s="10">
        <v>0.75947200000000004</v>
      </c>
      <c r="N113" s="10">
        <v>0.47019</v>
      </c>
      <c r="O113" s="10">
        <v>0.29109499999999999</v>
      </c>
      <c r="P113" s="10">
        <v>0.18021699999999999</v>
      </c>
      <c r="Q113" s="10">
        <v>0.11157300000000001</v>
      </c>
      <c r="R113" s="10">
        <v>6.9074700000000003E-2</v>
      </c>
      <c r="S113" s="10">
        <v>4.2764299999999998E-2</v>
      </c>
      <c r="T113" s="10">
        <v>2.64754E-2</v>
      </c>
      <c r="U113" s="10">
        <v>1.63909E-2</v>
      </c>
      <c r="V113" s="10">
        <v>1.0147700000000001E-2</v>
      </c>
      <c r="W113" s="10">
        <v>6.2824200000000004E-3</v>
      </c>
      <c r="X113" s="10">
        <v>3.88946E-3</v>
      </c>
      <c r="Y113" s="10">
        <v>2.4079700000000002E-3</v>
      </c>
      <c r="Z113" s="10">
        <v>1.4907799999999999E-3</v>
      </c>
      <c r="AA113" s="10">
        <v>9.2294100000000004E-4</v>
      </c>
      <c r="AB113" s="10">
        <v>1.50012E-3</v>
      </c>
    </row>
    <row r="114" spans="2:28" x14ac:dyDescent="0.25">
      <c r="B114" s="12">
        <v>1918</v>
      </c>
      <c r="C114" s="10">
        <v>91.826800000000006</v>
      </c>
      <c r="D114" s="10">
        <v>56.850900000000003</v>
      </c>
      <c r="E114" s="10">
        <v>35.195900000000002</v>
      </c>
      <c r="F114" s="10">
        <v>21.787199999999999</v>
      </c>
      <c r="G114" s="10">
        <v>13.487500000000001</v>
      </c>
      <c r="H114" s="10">
        <v>8.3496799999999993</v>
      </c>
      <c r="I114" s="10">
        <v>5.1691200000000004</v>
      </c>
      <c r="J114" s="10">
        <v>3.2001499999999998</v>
      </c>
      <c r="K114" s="10">
        <v>1.9812000000000001</v>
      </c>
      <c r="L114" s="10">
        <v>1.2265600000000001</v>
      </c>
      <c r="M114" s="10">
        <v>0.75936000000000003</v>
      </c>
      <c r="N114" s="10">
        <v>0.47011999999999998</v>
      </c>
      <c r="O114" s="10">
        <v>0.29105199999999998</v>
      </c>
      <c r="P114" s="10">
        <v>0.18018999999999999</v>
      </c>
      <c r="Q114" s="10">
        <v>0.111556</v>
      </c>
      <c r="R114" s="10">
        <v>6.9064500000000001E-2</v>
      </c>
      <c r="S114" s="10">
        <v>4.2757900000000001E-2</v>
      </c>
      <c r="T114" s="10">
        <v>2.6471399999999999E-2</v>
      </c>
      <c r="U114" s="10">
        <v>1.63885E-2</v>
      </c>
      <c r="V114" s="10">
        <v>1.01461E-2</v>
      </c>
      <c r="W114" s="10">
        <v>6.2814899999999998E-3</v>
      </c>
      <c r="X114" s="10">
        <v>3.8888799999999999E-3</v>
      </c>
      <c r="Y114" s="10">
        <v>2.4076100000000001E-3</v>
      </c>
      <c r="Z114" s="10">
        <v>1.49055E-3</v>
      </c>
      <c r="AA114" s="10">
        <v>9.2280300000000003E-4</v>
      </c>
      <c r="AB114" s="10">
        <v>1.4999E-3</v>
      </c>
    </row>
    <row r="115" spans="2:28" x14ac:dyDescent="0.25">
      <c r="B115" s="12">
        <v>1919</v>
      </c>
      <c r="C115" s="10">
        <v>91.825599999999994</v>
      </c>
      <c r="D115" s="10">
        <v>56.850099999999998</v>
      </c>
      <c r="E115" s="10">
        <v>35.195399999999999</v>
      </c>
      <c r="F115" s="10">
        <v>21.7883</v>
      </c>
      <c r="G115" s="10">
        <v>13.4871</v>
      </c>
      <c r="H115" s="10">
        <v>8.3491</v>
      </c>
      <c r="I115" s="10">
        <v>5.16859</v>
      </c>
      <c r="J115" s="10">
        <v>3.1997499999999999</v>
      </c>
      <c r="K115" s="10">
        <v>1.9809300000000001</v>
      </c>
      <c r="L115" s="10">
        <v>1.22638</v>
      </c>
      <c r="M115" s="10">
        <v>0.75924999999999998</v>
      </c>
      <c r="N115" s="10">
        <v>0.470051</v>
      </c>
      <c r="O115" s="10">
        <v>0.29100900000000002</v>
      </c>
      <c r="P115" s="10">
        <v>0.18016399999999999</v>
      </c>
      <c r="Q115" s="10">
        <v>0.111539</v>
      </c>
      <c r="R115" s="10">
        <v>6.9054199999999996E-2</v>
      </c>
      <c r="S115" s="10">
        <v>4.2751499999999998E-2</v>
      </c>
      <c r="T115" s="10">
        <v>2.6467500000000001E-2</v>
      </c>
      <c r="U115" s="10">
        <v>1.6386100000000001E-2</v>
      </c>
      <c r="V115" s="10">
        <v>1.01446E-2</v>
      </c>
      <c r="W115" s="10">
        <v>6.2805500000000002E-3</v>
      </c>
      <c r="X115" s="10">
        <v>3.8882999999999999E-3</v>
      </c>
      <c r="Y115" s="10">
        <v>2.4072500000000001E-3</v>
      </c>
      <c r="Z115" s="10">
        <v>1.49033E-3</v>
      </c>
      <c r="AA115" s="10">
        <v>9.2266500000000003E-4</v>
      </c>
      <c r="AB115" s="10">
        <v>1.49967E-3</v>
      </c>
    </row>
    <row r="116" spans="2:28" x14ac:dyDescent="0.25">
      <c r="B116" s="12">
        <v>1920</v>
      </c>
      <c r="C116" s="10">
        <v>91.8245</v>
      </c>
      <c r="D116" s="10">
        <v>56.849299999999999</v>
      </c>
      <c r="E116" s="10">
        <v>35.194899999999997</v>
      </c>
      <c r="F116" s="10">
        <v>21.788</v>
      </c>
      <c r="G116" s="10">
        <v>13.4878</v>
      </c>
      <c r="H116" s="10">
        <v>8.3488399999999992</v>
      </c>
      <c r="I116" s="10">
        <v>5.1682300000000003</v>
      </c>
      <c r="J116" s="10">
        <v>3.19943</v>
      </c>
      <c r="K116" s="10">
        <v>1.98068</v>
      </c>
      <c r="L116" s="10">
        <v>1.22621</v>
      </c>
      <c r="M116" s="10">
        <v>0.75914199999999998</v>
      </c>
      <c r="N116" s="10">
        <v>0.46998200000000001</v>
      </c>
      <c r="O116" s="10">
        <v>0.290966</v>
      </c>
      <c r="P116" s="10">
        <v>0.18013699999999999</v>
      </c>
      <c r="Q116" s="10">
        <v>0.111523</v>
      </c>
      <c r="R116" s="10">
        <v>6.9043900000000005E-2</v>
      </c>
      <c r="S116" s="10">
        <v>4.2745100000000001E-2</v>
      </c>
      <c r="T116" s="10">
        <v>2.64636E-2</v>
      </c>
      <c r="U116" s="10">
        <v>1.6383600000000002E-2</v>
      </c>
      <c r="V116" s="10">
        <v>1.01431E-2</v>
      </c>
      <c r="W116" s="10">
        <v>6.2796099999999997E-3</v>
      </c>
      <c r="X116" s="10">
        <v>3.8877199999999999E-3</v>
      </c>
      <c r="Y116" s="10">
        <v>2.4068900000000001E-3</v>
      </c>
      <c r="Z116" s="10">
        <v>1.49011E-3</v>
      </c>
      <c r="AA116" s="10">
        <v>9.2252800000000004E-4</v>
      </c>
      <c r="AB116" s="10">
        <v>1.49945E-3</v>
      </c>
    </row>
    <row r="117" spans="2:28" x14ac:dyDescent="0.25">
      <c r="B117" s="12">
        <v>1921</v>
      </c>
      <c r="C117" s="10">
        <v>91.823599999999999</v>
      </c>
      <c r="D117" s="10">
        <v>56.848700000000001</v>
      </c>
      <c r="E117" s="10">
        <v>35.194400000000002</v>
      </c>
      <c r="F117" s="10">
        <v>21.787700000000001</v>
      </c>
      <c r="G117" s="10">
        <v>13.4876</v>
      </c>
      <c r="H117" s="10">
        <v>8.3492800000000003</v>
      </c>
      <c r="I117" s="10">
        <v>5.1680799999999998</v>
      </c>
      <c r="J117" s="10">
        <v>3.1991999999999998</v>
      </c>
      <c r="K117" s="10">
        <v>1.98048</v>
      </c>
      <c r="L117" s="10">
        <v>1.2260599999999999</v>
      </c>
      <c r="M117" s="10">
        <v>0.75903900000000002</v>
      </c>
      <c r="N117" s="10">
        <v>0.469916</v>
      </c>
      <c r="O117" s="10">
        <v>0.29092299999999999</v>
      </c>
      <c r="P117" s="10">
        <v>0.18010999999999999</v>
      </c>
      <c r="Q117" s="10">
        <v>0.11150599999999999</v>
      </c>
      <c r="R117" s="10">
        <v>6.9033600000000001E-2</v>
      </c>
      <c r="S117" s="10">
        <v>4.27388E-2</v>
      </c>
      <c r="T117" s="10">
        <v>2.64596E-2</v>
      </c>
      <c r="U117" s="10">
        <v>1.6381199999999999E-2</v>
      </c>
      <c r="V117" s="10">
        <v>1.0141600000000001E-2</v>
      </c>
      <c r="W117" s="10">
        <v>6.27868E-3</v>
      </c>
      <c r="X117" s="10">
        <v>3.8871399999999999E-3</v>
      </c>
      <c r="Y117" s="10">
        <v>2.40653E-3</v>
      </c>
      <c r="Z117" s="10">
        <v>1.48989E-3</v>
      </c>
      <c r="AA117" s="10">
        <v>9.2239000000000004E-4</v>
      </c>
      <c r="AB117" s="10">
        <v>1.4992199999999999E-3</v>
      </c>
    </row>
    <row r="118" spans="2:28" x14ac:dyDescent="0.25">
      <c r="B118" s="12">
        <v>1922</v>
      </c>
      <c r="C118" s="10">
        <v>91.822900000000004</v>
      </c>
      <c r="D118" s="10">
        <v>56.848100000000002</v>
      </c>
      <c r="E118" s="10">
        <v>35.194000000000003</v>
      </c>
      <c r="F118" s="10">
        <v>21.787400000000002</v>
      </c>
      <c r="G118" s="10">
        <v>13.487399999999999</v>
      </c>
      <c r="H118" s="10">
        <v>8.3491499999999998</v>
      </c>
      <c r="I118" s="10">
        <v>5.1683500000000002</v>
      </c>
      <c r="J118" s="10">
        <v>3.1991100000000001</v>
      </c>
      <c r="K118" s="10">
        <v>1.98034</v>
      </c>
      <c r="L118" s="10">
        <v>1.22594</v>
      </c>
      <c r="M118" s="10">
        <v>0.75894499999999998</v>
      </c>
      <c r="N118" s="10">
        <v>0.46985199999999999</v>
      </c>
      <c r="O118" s="10">
        <v>0.29088199999999997</v>
      </c>
      <c r="P118" s="10">
        <v>0.18008399999999999</v>
      </c>
      <c r="Q118" s="10">
        <v>0.11149000000000001</v>
      </c>
      <c r="R118" s="10">
        <v>6.9023399999999999E-2</v>
      </c>
      <c r="S118" s="10">
        <v>4.2732399999999997E-2</v>
      </c>
      <c r="T118" s="10">
        <v>2.6455699999999999E-2</v>
      </c>
      <c r="U118" s="10">
        <v>1.63787E-2</v>
      </c>
      <c r="V118" s="10">
        <v>1.0140100000000001E-2</v>
      </c>
      <c r="W118" s="10">
        <v>6.2777400000000004E-3</v>
      </c>
      <c r="X118" s="10">
        <v>3.8865599999999998E-3</v>
      </c>
      <c r="Y118" s="10">
        <v>2.40617E-3</v>
      </c>
      <c r="Z118" s="10">
        <v>1.4896600000000001E-3</v>
      </c>
      <c r="AA118" s="10">
        <v>9.2225200000000003E-4</v>
      </c>
      <c r="AB118" s="10">
        <v>1.4989999999999999E-3</v>
      </c>
    </row>
    <row r="119" spans="2:28" x14ac:dyDescent="0.25">
      <c r="B119" s="12">
        <v>1923</v>
      </c>
      <c r="C119" s="10">
        <v>91.822299999999998</v>
      </c>
      <c r="D119" s="10">
        <v>56.847700000000003</v>
      </c>
      <c r="E119" s="10">
        <v>35.1937</v>
      </c>
      <c r="F119" s="10">
        <v>21.787099999999999</v>
      </c>
      <c r="G119" s="10">
        <v>13.4872</v>
      </c>
      <c r="H119" s="10">
        <v>8.3490300000000008</v>
      </c>
      <c r="I119" s="10">
        <v>5.1682699999999997</v>
      </c>
      <c r="J119" s="10">
        <v>3.1992699999999998</v>
      </c>
      <c r="K119" s="10">
        <v>1.98028</v>
      </c>
      <c r="L119" s="10">
        <v>1.2258500000000001</v>
      </c>
      <c r="M119" s="10">
        <v>0.75886699999999996</v>
      </c>
      <c r="N119" s="10">
        <v>0.46979399999999999</v>
      </c>
      <c r="O119" s="10">
        <v>0.29084300000000002</v>
      </c>
      <c r="P119" s="10">
        <v>0.180059</v>
      </c>
      <c r="Q119" s="10">
        <v>0.111474</v>
      </c>
      <c r="R119" s="10">
        <v>6.90133E-2</v>
      </c>
      <c r="S119" s="10">
        <v>4.2726100000000003E-2</v>
      </c>
      <c r="T119" s="10">
        <v>2.6451800000000001E-2</v>
      </c>
      <c r="U119" s="10">
        <v>1.63763E-2</v>
      </c>
      <c r="V119" s="10">
        <v>1.0138599999999999E-2</v>
      </c>
      <c r="W119" s="10">
        <v>6.2768099999999999E-3</v>
      </c>
      <c r="X119" s="10">
        <v>3.8859799999999998E-3</v>
      </c>
      <c r="Y119" s="10">
        <v>2.40581E-3</v>
      </c>
      <c r="Z119" s="10">
        <v>1.4894400000000001E-3</v>
      </c>
      <c r="AA119" s="10">
        <v>9.2211500000000004E-4</v>
      </c>
      <c r="AB119" s="10">
        <v>1.4987799999999999E-3</v>
      </c>
    </row>
    <row r="120" spans="2:28" x14ac:dyDescent="0.25">
      <c r="B120" s="12">
        <v>1924</v>
      </c>
      <c r="C120" s="10">
        <v>91.821700000000007</v>
      </c>
      <c r="D120" s="10">
        <v>56.847299999999997</v>
      </c>
      <c r="E120" s="10">
        <v>35.193399999999997</v>
      </c>
      <c r="F120" s="10">
        <v>21.786899999999999</v>
      </c>
      <c r="G120" s="10">
        <v>13.4871</v>
      </c>
      <c r="H120" s="10">
        <v>8.3489199999999997</v>
      </c>
      <c r="I120" s="10">
        <v>5.1681900000000001</v>
      </c>
      <c r="J120" s="10">
        <v>3.19923</v>
      </c>
      <c r="K120" s="10">
        <v>1.9803900000000001</v>
      </c>
      <c r="L120" s="10">
        <v>1.2258100000000001</v>
      </c>
      <c r="M120" s="10">
        <v>0.75881399999999999</v>
      </c>
      <c r="N120" s="10">
        <v>0.469746</v>
      </c>
      <c r="O120" s="10">
        <v>0.29080699999999998</v>
      </c>
      <c r="P120" s="10">
        <v>0.180034</v>
      </c>
      <c r="Q120" s="10">
        <v>0.111458</v>
      </c>
      <c r="R120" s="10">
        <v>6.9003200000000001E-2</v>
      </c>
      <c r="S120" s="10">
        <v>4.2719800000000002E-2</v>
      </c>
      <c r="T120" s="10">
        <v>2.64478E-2</v>
      </c>
      <c r="U120" s="10">
        <v>1.63739E-2</v>
      </c>
      <c r="V120" s="10">
        <v>1.01371E-2</v>
      </c>
      <c r="W120" s="10">
        <v>6.2758700000000002E-3</v>
      </c>
      <c r="X120" s="10">
        <v>3.8853999999999998E-3</v>
      </c>
      <c r="Y120" s="10">
        <v>2.4054499999999999E-3</v>
      </c>
      <c r="Z120" s="10">
        <v>1.4892200000000001E-3</v>
      </c>
      <c r="AA120" s="10">
        <v>9.2197700000000004E-4</v>
      </c>
      <c r="AB120" s="10">
        <v>1.49855E-3</v>
      </c>
    </row>
    <row r="121" spans="2:28" x14ac:dyDescent="0.25">
      <c r="B121" s="12">
        <v>1925</v>
      </c>
      <c r="C121" s="10">
        <v>91.821299999999994</v>
      </c>
      <c r="D121" s="10">
        <v>56.846899999999998</v>
      </c>
      <c r="E121" s="10">
        <v>35.193100000000001</v>
      </c>
      <c r="F121" s="10">
        <v>21.7867</v>
      </c>
      <c r="G121" s="10">
        <v>13.4869</v>
      </c>
      <c r="H121" s="10">
        <v>8.3488199999999999</v>
      </c>
      <c r="I121" s="10">
        <v>5.16812</v>
      </c>
      <c r="J121" s="10">
        <v>3.1991800000000001</v>
      </c>
      <c r="K121" s="10">
        <v>1.9803599999999999</v>
      </c>
      <c r="L121" s="10">
        <v>1.2258800000000001</v>
      </c>
      <c r="M121" s="10">
        <v>0.75879099999999999</v>
      </c>
      <c r="N121" s="10">
        <v>0.46971299999999999</v>
      </c>
      <c r="O121" s="10">
        <v>0.29077700000000001</v>
      </c>
      <c r="P121" s="10">
        <v>0.18001200000000001</v>
      </c>
      <c r="Q121" s="10">
        <v>0.111443</v>
      </c>
      <c r="R121" s="10">
        <v>6.8993399999999996E-2</v>
      </c>
      <c r="S121" s="10">
        <v>4.2713599999999997E-2</v>
      </c>
      <c r="T121" s="10">
        <v>2.6443899999999999E-2</v>
      </c>
      <c r="U121" s="10">
        <v>1.6371400000000001E-2</v>
      </c>
      <c r="V121" s="10">
        <v>1.01356E-2</v>
      </c>
      <c r="W121" s="10">
        <v>6.2749399999999997E-3</v>
      </c>
      <c r="X121" s="10">
        <v>3.8848200000000002E-3</v>
      </c>
      <c r="Y121" s="10">
        <v>2.4050999999999999E-3</v>
      </c>
      <c r="Z121" s="10">
        <v>1.4890000000000001E-3</v>
      </c>
      <c r="AA121" s="10">
        <v>9.2184000000000005E-4</v>
      </c>
      <c r="AB121" s="10">
        <v>1.49833E-3</v>
      </c>
    </row>
    <row r="122" spans="2:28" x14ac:dyDescent="0.25">
      <c r="B122" s="12">
        <v>1926</v>
      </c>
      <c r="C122" s="10">
        <v>91.820899999999995</v>
      </c>
      <c r="D122" s="10">
        <v>56.846699999999998</v>
      </c>
      <c r="E122" s="10">
        <v>35.192900000000002</v>
      </c>
      <c r="F122" s="10">
        <v>21.7866</v>
      </c>
      <c r="G122" s="10">
        <v>13.486800000000001</v>
      </c>
      <c r="H122" s="10">
        <v>8.3487399999999994</v>
      </c>
      <c r="I122" s="10">
        <v>5.1680599999999997</v>
      </c>
      <c r="J122" s="10">
        <v>3.1991399999999999</v>
      </c>
      <c r="K122" s="10">
        <v>1.9803299999999999</v>
      </c>
      <c r="L122" s="10">
        <v>1.2258599999999999</v>
      </c>
      <c r="M122" s="10">
        <v>0.75883100000000003</v>
      </c>
      <c r="N122" s="10">
        <v>0.46969899999999998</v>
      </c>
      <c r="O122" s="10">
        <v>0.29075600000000001</v>
      </c>
      <c r="P122" s="10">
        <v>0.17999299999999999</v>
      </c>
      <c r="Q122" s="10">
        <v>0.111429</v>
      </c>
      <c r="R122" s="10">
        <v>6.8984000000000004E-2</v>
      </c>
      <c r="S122" s="10">
        <v>4.2707500000000002E-2</v>
      </c>
      <c r="T122" s="10">
        <v>2.6440100000000001E-2</v>
      </c>
      <c r="U122" s="10">
        <v>1.6369000000000002E-2</v>
      </c>
      <c r="V122" s="10">
        <v>1.01341E-2</v>
      </c>
      <c r="W122" s="10">
        <v>6.27401E-3</v>
      </c>
      <c r="X122" s="10">
        <v>3.8842400000000002E-3</v>
      </c>
      <c r="Y122" s="10">
        <v>2.4047399999999998E-3</v>
      </c>
      <c r="Z122" s="10">
        <v>1.4887800000000001E-3</v>
      </c>
      <c r="AA122" s="10">
        <v>9.2170200000000005E-4</v>
      </c>
      <c r="AB122" s="10">
        <v>1.49811E-3</v>
      </c>
    </row>
    <row r="123" spans="2:28" x14ac:dyDescent="0.25">
      <c r="B123" s="12">
        <v>1927</v>
      </c>
      <c r="C123" s="10">
        <v>91.820599999999999</v>
      </c>
      <c r="D123" s="10">
        <v>56.846499999999999</v>
      </c>
      <c r="E123" s="10">
        <v>35.192799999999998</v>
      </c>
      <c r="F123" s="10">
        <v>21.7865</v>
      </c>
      <c r="G123" s="10">
        <v>13.486700000000001</v>
      </c>
      <c r="H123" s="10">
        <v>8.3486700000000003</v>
      </c>
      <c r="I123" s="10">
        <v>5.1680099999999998</v>
      </c>
      <c r="J123" s="10">
        <v>3.1991000000000001</v>
      </c>
      <c r="K123" s="10">
        <v>1.9802999999999999</v>
      </c>
      <c r="L123" s="10">
        <v>1.22584</v>
      </c>
      <c r="M123" s="10">
        <v>0.75881900000000002</v>
      </c>
      <c r="N123" s="10">
        <v>0.469723</v>
      </c>
      <c r="O123" s="10">
        <v>0.29074800000000001</v>
      </c>
      <c r="P123" s="10">
        <v>0.179981</v>
      </c>
      <c r="Q123" s="10">
        <v>0.111418</v>
      </c>
      <c r="R123" s="10">
        <v>6.8975499999999995E-2</v>
      </c>
      <c r="S123" s="10">
        <v>4.2701700000000002E-2</v>
      </c>
      <c r="T123" s="10">
        <v>2.6436299999999999E-2</v>
      </c>
      <c r="U123" s="10">
        <v>1.6366700000000001E-2</v>
      </c>
      <c r="V123" s="10">
        <v>1.01326E-2</v>
      </c>
      <c r="W123" s="10">
        <v>6.2730800000000003E-3</v>
      </c>
      <c r="X123" s="10">
        <v>3.8836600000000002E-3</v>
      </c>
      <c r="Y123" s="10">
        <v>2.4043799999999998E-3</v>
      </c>
      <c r="Z123" s="10">
        <v>1.4885499999999999E-3</v>
      </c>
      <c r="AA123" s="10">
        <v>9.2156499999999995E-4</v>
      </c>
      <c r="AB123" s="10">
        <v>1.49788E-3</v>
      </c>
    </row>
    <row r="124" spans="2:28" x14ac:dyDescent="0.25">
      <c r="B124" s="12">
        <v>1928</v>
      </c>
      <c r="C124" s="10">
        <v>91.820400000000006</v>
      </c>
      <c r="D124" s="10">
        <v>56.846299999999999</v>
      </c>
      <c r="E124" s="10">
        <v>35.192599999999999</v>
      </c>
      <c r="F124" s="10">
        <v>21.7864</v>
      </c>
      <c r="G124" s="10">
        <v>13.486700000000001</v>
      </c>
      <c r="H124" s="10">
        <v>8.3486200000000004</v>
      </c>
      <c r="I124" s="10">
        <v>5.1679700000000004</v>
      </c>
      <c r="J124" s="10">
        <v>3.1990699999999999</v>
      </c>
      <c r="K124" s="10">
        <v>1.98028</v>
      </c>
      <c r="L124" s="10">
        <v>1.22583</v>
      </c>
      <c r="M124" s="10">
        <v>0.75880800000000004</v>
      </c>
      <c r="N124" s="10">
        <v>0.46971600000000002</v>
      </c>
      <c r="O124" s="10">
        <v>0.29076299999999999</v>
      </c>
      <c r="P124" s="10">
        <v>0.179975</v>
      </c>
      <c r="Q124" s="10">
        <v>0.11141</v>
      </c>
      <c r="R124" s="10">
        <v>6.8968399999999999E-2</v>
      </c>
      <c r="S124" s="10">
        <v>4.2696400000000002E-2</v>
      </c>
      <c r="T124" s="10">
        <v>2.64327E-2</v>
      </c>
      <c r="U124" s="10">
        <v>1.6364299999999998E-2</v>
      </c>
      <c r="V124" s="10">
        <v>1.0131100000000001E-2</v>
      </c>
      <c r="W124" s="10">
        <v>6.2721499999999998E-3</v>
      </c>
      <c r="X124" s="10">
        <v>3.8830900000000001E-3</v>
      </c>
      <c r="Y124" s="10">
        <v>2.4040200000000002E-3</v>
      </c>
      <c r="Z124" s="10">
        <v>1.4883299999999999E-3</v>
      </c>
      <c r="AA124" s="10">
        <v>9.2142799999999996E-4</v>
      </c>
      <c r="AB124" s="10">
        <v>1.4976600000000001E-3</v>
      </c>
    </row>
    <row r="125" spans="2:28" x14ac:dyDescent="0.25">
      <c r="B125" s="12">
        <v>1929</v>
      </c>
      <c r="C125" s="10">
        <v>91.817999999999998</v>
      </c>
      <c r="D125" s="10">
        <v>56.8461</v>
      </c>
      <c r="E125" s="10">
        <v>35.1922</v>
      </c>
      <c r="F125" s="10">
        <v>21.7849</v>
      </c>
      <c r="G125" s="10">
        <v>13.4848</v>
      </c>
      <c r="H125" s="10">
        <v>8.3470600000000008</v>
      </c>
      <c r="I125" s="10">
        <v>5.1668599999999998</v>
      </c>
      <c r="J125" s="10">
        <v>3.19834</v>
      </c>
      <c r="K125" s="10">
        <v>1.9798100000000001</v>
      </c>
      <c r="L125" s="10">
        <v>1.22553</v>
      </c>
      <c r="M125" s="10">
        <v>0.75862399999999997</v>
      </c>
      <c r="N125" s="10">
        <v>0.46960099999999999</v>
      </c>
      <c r="O125" s="10">
        <v>0.29069200000000001</v>
      </c>
      <c r="P125" s="10">
        <v>0.17994399999999999</v>
      </c>
      <c r="Q125" s="10">
        <v>0.11138099999999999</v>
      </c>
      <c r="R125" s="10">
        <v>6.8947800000000004E-2</v>
      </c>
      <c r="S125" s="10">
        <v>4.2682299999999999E-2</v>
      </c>
      <c r="T125" s="10">
        <v>2.64234E-2</v>
      </c>
      <c r="U125" s="10">
        <v>1.6358299999999999E-2</v>
      </c>
      <c r="V125" s="10">
        <v>1.0127300000000001E-2</v>
      </c>
      <c r="W125" s="10">
        <v>6.2697999999999999E-3</v>
      </c>
      <c r="X125" s="10">
        <v>3.8816300000000001E-3</v>
      </c>
      <c r="Y125" s="10">
        <v>2.40311E-3</v>
      </c>
      <c r="Z125" s="10">
        <v>1.48777E-3</v>
      </c>
      <c r="AA125" s="10">
        <v>9.2107899999999999E-4</v>
      </c>
      <c r="AB125" s="10">
        <v>1.49709E-3</v>
      </c>
    </row>
    <row r="126" spans="2:28" x14ac:dyDescent="0.25">
      <c r="B126" s="12">
        <v>1930</v>
      </c>
      <c r="C126" s="10">
        <v>91.812299999999993</v>
      </c>
      <c r="D126" s="10">
        <v>56.8446</v>
      </c>
      <c r="E126" s="10">
        <v>35.1905</v>
      </c>
      <c r="F126" s="10">
        <v>21.781600000000001</v>
      </c>
      <c r="G126" s="10">
        <v>13.480700000000001</v>
      </c>
      <c r="H126" s="10">
        <v>8.3433899999999994</v>
      </c>
      <c r="I126" s="10">
        <v>5.1641300000000001</v>
      </c>
      <c r="J126" s="10">
        <v>3.1964899999999998</v>
      </c>
      <c r="K126" s="10">
        <v>1.97862</v>
      </c>
      <c r="L126" s="10">
        <v>1.22478</v>
      </c>
      <c r="M126" s="10">
        <v>0.75815699999999997</v>
      </c>
      <c r="N126" s="10">
        <v>0.46931099999999998</v>
      </c>
      <c r="O126" s="10">
        <v>0.29051100000000002</v>
      </c>
      <c r="P126" s="10">
        <v>0.17983099999999999</v>
      </c>
      <c r="Q126" s="10">
        <v>0.111319</v>
      </c>
      <c r="R126" s="10">
        <v>6.8903800000000001E-2</v>
      </c>
      <c r="S126" s="10">
        <v>4.2653400000000001E-2</v>
      </c>
      <c r="T126" s="10">
        <v>2.64046E-2</v>
      </c>
      <c r="U126" s="10">
        <v>1.6346400000000001E-2</v>
      </c>
      <c r="V126" s="10">
        <v>1.01198E-2</v>
      </c>
      <c r="W126" s="10">
        <v>6.2651E-3</v>
      </c>
      <c r="X126" s="10">
        <v>3.8787000000000001E-3</v>
      </c>
      <c r="Y126" s="10">
        <v>2.4012999999999999E-3</v>
      </c>
      <c r="Z126" s="10">
        <v>1.48664E-3</v>
      </c>
      <c r="AA126" s="10">
        <v>9.2038199999999997E-4</v>
      </c>
      <c r="AB126" s="10">
        <v>1.49596E-3</v>
      </c>
    </row>
    <row r="127" spans="2:28" x14ac:dyDescent="0.25">
      <c r="B127" s="12">
        <v>1931</v>
      </c>
      <c r="C127" s="10">
        <v>91.803799999999995</v>
      </c>
      <c r="D127" s="10">
        <v>56.841099999999997</v>
      </c>
      <c r="E127" s="10">
        <v>35.188299999999998</v>
      </c>
      <c r="F127" s="10">
        <v>21.777899999999999</v>
      </c>
      <c r="G127" s="10">
        <v>13.4758</v>
      </c>
      <c r="H127" s="10">
        <v>8.3385700000000007</v>
      </c>
      <c r="I127" s="10">
        <v>5.1602600000000001</v>
      </c>
      <c r="J127" s="10">
        <v>3.1937600000000002</v>
      </c>
      <c r="K127" s="10">
        <v>1.97682</v>
      </c>
      <c r="L127" s="10">
        <v>1.2236400000000001</v>
      </c>
      <c r="M127" s="10">
        <v>0.75743700000000003</v>
      </c>
      <c r="N127" s="10">
        <v>0.468862</v>
      </c>
      <c r="O127" s="10">
        <v>0.29023199999999999</v>
      </c>
      <c r="P127" s="10">
        <v>0.17965800000000001</v>
      </c>
      <c r="Q127" s="10">
        <v>0.11121200000000001</v>
      </c>
      <c r="R127" s="10">
        <v>6.8842E-2</v>
      </c>
      <c r="S127" s="10">
        <v>4.2611599999999999E-2</v>
      </c>
      <c r="T127" s="10">
        <v>2.63777E-2</v>
      </c>
      <c r="U127" s="10">
        <v>1.6329199999999999E-2</v>
      </c>
      <c r="V127" s="10">
        <v>1.0108900000000001E-2</v>
      </c>
      <c r="W127" s="10">
        <v>6.2582999999999996E-3</v>
      </c>
      <c r="X127" s="10">
        <v>3.8744700000000001E-3</v>
      </c>
      <c r="Y127" s="10">
        <v>2.3986699999999999E-3</v>
      </c>
      <c r="Z127" s="10">
        <v>1.4850200000000001E-3</v>
      </c>
      <c r="AA127" s="10">
        <v>9.1937300000000002E-4</v>
      </c>
      <c r="AB127" s="10">
        <v>1.4943199999999999E-3</v>
      </c>
    </row>
    <row r="128" spans="2:28" x14ac:dyDescent="0.25">
      <c r="B128" s="12">
        <v>1932</v>
      </c>
      <c r="C128" s="10">
        <v>91.792599999999993</v>
      </c>
      <c r="D128" s="10">
        <v>56.835900000000002</v>
      </c>
      <c r="E128" s="10">
        <v>35.184699999999999</v>
      </c>
      <c r="F128" s="10">
        <v>21.773599999999998</v>
      </c>
      <c r="G128" s="10">
        <v>13.4704</v>
      </c>
      <c r="H128" s="10">
        <v>8.3329900000000006</v>
      </c>
      <c r="I128" s="10">
        <v>5.1554900000000004</v>
      </c>
      <c r="J128" s="10">
        <v>3.1901999999999999</v>
      </c>
      <c r="K128" s="10">
        <v>1.9743900000000001</v>
      </c>
      <c r="L128" s="10">
        <v>1.2220599999999999</v>
      </c>
      <c r="M128" s="10">
        <v>0.75644100000000003</v>
      </c>
      <c r="N128" s="10">
        <v>0.46823900000000002</v>
      </c>
      <c r="O128" s="10">
        <v>0.28984500000000002</v>
      </c>
      <c r="P128" s="10">
        <v>0.17941799999999999</v>
      </c>
      <c r="Q128" s="10">
        <v>0.11106199999999999</v>
      </c>
      <c r="R128" s="10">
        <v>6.8749599999999994E-2</v>
      </c>
      <c r="S128" s="10">
        <v>4.2557200000000003E-2</v>
      </c>
      <c r="T128" s="10">
        <v>2.6341900000000001E-2</v>
      </c>
      <c r="U128" s="10">
        <v>1.6306399999999999E-2</v>
      </c>
      <c r="V128" s="10">
        <v>1.0094499999999999E-2</v>
      </c>
      <c r="W128" s="10">
        <v>6.2492099999999998E-3</v>
      </c>
      <c r="X128" s="10">
        <v>3.86879E-3</v>
      </c>
      <c r="Y128" s="10">
        <v>2.39514E-3</v>
      </c>
      <c r="Z128" s="10">
        <v>1.4828300000000001E-3</v>
      </c>
      <c r="AA128" s="10">
        <v>9.18015E-4</v>
      </c>
      <c r="AB128" s="10">
        <v>1.4921100000000001E-3</v>
      </c>
    </row>
    <row r="129" spans="2:28" x14ac:dyDescent="0.25">
      <c r="B129" s="12">
        <v>1933</v>
      </c>
      <c r="C129" s="10">
        <v>91.778800000000004</v>
      </c>
      <c r="D129" s="10">
        <v>56.828899999999997</v>
      </c>
      <c r="E129" s="10">
        <v>35.179699999999997</v>
      </c>
      <c r="F129" s="10">
        <v>21.7683</v>
      </c>
      <c r="G129" s="10">
        <v>13.464499999999999</v>
      </c>
      <c r="H129" s="10">
        <v>8.3270400000000002</v>
      </c>
      <c r="I129" s="10">
        <v>5.1502499999999998</v>
      </c>
      <c r="J129" s="10">
        <v>3.18608</v>
      </c>
      <c r="K129" s="10">
        <v>1.9714499999999999</v>
      </c>
      <c r="L129" s="10">
        <v>1.2201</v>
      </c>
      <c r="M129" s="10">
        <v>0.75517800000000002</v>
      </c>
      <c r="N129" s="10">
        <v>0.46744400000000003</v>
      </c>
      <c r="O129" s="10">
        <v>0.28934799999999999</v>
      </c>
      <c r="P129" s="10">
        <v>0.17910899999999999</v>
      </c>
      <c r="Q129" s="10">
        <v>0.110871</v>
      </c>
      <c r="R129" s="10">
        <v>6.8630899999999995E-2</v>
      </c>
      <c r="S129" s="10">
        <v>4.2483699999999999E-2</v>
      </c>
      <c r="T129" s="10">
        <v>2.6298200000000001E-2</v>
      </c>
      <c r="U129" s="10">
        <v>1.6277900000000001E-2</v>
      </c>
      <c r="V129" s="10">
        <v>1.00765E-2</v>
      </c>
      <c r="W129" s="10">
        <v>6.2378700000000004E-3</v>
      </c>
      <c r="X129" s="10">
        <v>3.8616900000000001E-3</v>
      </c>
      <c r="Y129" s="10">
        <v>2.3907099999999999E-3</v>
      </c>
      <c r="Z129" s="10">
        <v>1.48007E-3</v>
      </c>
      <c r="AA129" s="10">
        <v>9.1630900000000003E-4</v>
      </c>
      <c r="AB129" s="10">
        <v>1.4893300000000001E-3</v>
      </c>
    </row>
    <row r="130" spans="2:28" x14ac:dyDescent="0.25">
      <c r="B130" s="12">
        <v>1934</v>
      </c>
      <c r="C130" s="10">
        <v>91.761700000000005</v>
      </c>
      <c r="D130" s="10">
        <v>56.820300000000003</v>
      </c>
      <c r="E130" s="10">
        <v>35.170099999999998</v>
      </c>
      <c r="F130" s="10">
        <v>21.759899999999998</v>
      </c>
      <c r="G130" s="10">
        <v>13.4565</v>
      </c>
      <c r="H130" s="10">
        <v>8.3199000000000005</v>
      </c>
      <c r="I130" s="10">
        <v>5.1441999999999997</v>
      </c>
      <c r="J130" s="10">
        <v>3.1813099999999999</v>
      </c>
      <c r="K130" s="10">
        <v>1.9679500000000001</v>
      </c>
      <c r="L130" s="10">
        <v>1.2176800000000001</v>
      </c>
      <c r="M130" s="10">
        <v>0.75359100000000001</v>
      </c>
      <c r="N130" s="10">
        <v>0.46643299999999999</v>
      </c>
      <c r="O130" s="10">
        <v>0.28871400000000003</v>
      </c>
      <c r="P130" s="10">
        <v>0.17871400000000001</v>
      </c>
      <c r="Q130" s="10">
        <v>0.110626</v>
      </c>
      <c r="R130" s="10">
        <v>6.8478700000000003E-2</v>
      </c>
      <c r="S130" s="10">
        <v>4.2389400000000001E-2</v>
      </c>
      <c r="T130" s="10">
        <v>2.6239700000000001E-2</v>
      </c>
      <c r="U130" s="10">
        <v>1.6242900000000001E-2</v>
      </c>
      <c r="V130" s="10">
        <v>1.0053899999999999E-2</v>
      </c>
      <c r="W130" s="10">
        <v>6.2236599999999998E-3</v>
      </c>
      <c r="X130" s="10">
        <v>3.8527700000000002E-3</v>
      </c>
      <c r="Y130" s="10">
        <v>2.38514E-3</v>
      </c>
      <c r="Z130" s="10">
        <v>1.4766099999999999E-3</v>
      </c>
      <c r="AA130" s="10">
        <v>9.1415599999999995E-4</v>
      </c>
      <c r="AB130" s="10">
        <v>1.4858300000000001E-3</v>
      </c>
    </row>
    <row r="131" spans="2:28" x14ac:dyDescent="0.25">
      <c r="B131" s="12">
        <v>1935</v>
      </c>
      <c r="C131" s="10">
        <v>91.744299999999996</v>
      </c>
      <c r="D131" s="10">
        <v>56.809800000000003</v>
      </c>
      <c r="E131" s="10">
        <v>35.167499999999997</v>
      </c>
      <c r="F131" s="10">
        <v>21.753699999999998</v>
      </c>
      <c r="G131" s="10">
        <v>13.45</v>
      </c>
      <c r="H131" s="10">
        <v>8.3136100000000006</v>
      </c>
      <c r="I131" s="10">
        <v>5.1387700000000001</v>
      </c>
      <c r="J131" s="10">
        <v>3.1768900000000002</v>
      </c>
      <c r="K131" s="10">
        <v>1.9645600000000001</v>
      </c>
      <c r="L131" s="10">
        <v>1.2152400000000001</v>
      </c>
      <c r="M131" s="10">
        <v>0.75192599999999998</v>
      </c>
      <c r="N131" s="10">
        <v>0.46534599999999998</v>
      </c>
      <c r="O131" s="10">
        <v>0.28802299999999997</v>
      </c>
      <c r="P131" s="10">
        <v>0.178281</v>
      </c>
      <c r="Q131" s="10">
        <v>0.110356</v>
      </c>
      <c r="R131" s="10">
        <v>6.8311399999999994E-2</v>
      </c>
      <c r="S131" s="10">
        <v>4.22856E-2</v>
      </c>
      <c r="T131" s="10">
        <v>2.6175400000000001E-2</v>
      </c>
      <c r="U131" s="10">
        <v>1.6202999999999999E-2</v>
      </c>
      <c r="V131" s="10">
        <v>1.0030000000000001E-2</v>
      </c>
      <c r="W131" s="10">
        <v>6.2083099999999999E-3</v>
      </c>
      <c r="X131" s="10">
        <v>3.8431099999999998E-3</v>
      </c>
      <c r="Y131" s="10">
        <v>2.37908E-3</v>
      </c>
      <c r="Z131" s="10">
        <v>1.4728199999999999E-3</v>
      </c>
      <c r="AA131" s="10">
        <v>9.11804E-4</v>
      </c>
      <c r="AB131" s="10">
        <v>1.4819900000000001E-3</v>
      </c>
    </row>
    <row r="132" spans="2:28" x14ac:dyDescent="0.25">
      <c r="B132" s="12">
        <v>1936</v>
      </c>
      <c r="C132" s="10">
        <v>91.722899999999996</v>
      </c>
      <c r="D132" s="10">
        <v>56.798999999999999</v>
      </c>
      <c r="E132" s="10">
        <v>35.151299999999999</v>
      </c>
      <c r="F132" s="10">
        <v>21.7441</v>
      </c>
      <c r="G132" s="10">
        <v>13.4398</v>
      </c>
      <c r="H132" s="10">
        <v>8.3050300000000004</v>
      </c>
      <c r="I132" s="10">
        <v>5.1318799999999998</v>
      </c>
      <c r="J132" s="10">
        <v>3.1716199999999999</v>
      </c>
      <c r="K132" s="10">
        <v>1.9606300000000001</v>
      </c>
      <c r="L132" s="10">
        <v>1.2123999999999999</v>
      </c>
      <c r="M132" s="10">
        <v>0.74995299999999998</v>
      </c>
      <c r="N132" s="10">
        <v>0.46402900000000002</v>
      </c>
      <c r="O132" s="10">
        <v>0.28717300000000001</v>
      </c>
      <c r="P132" s="10">
        <v>0.17774400000000001</v>
      </c>
      <c r="Q132" s="10">
        <v>0.11002000000000001</v>
      </c>
      <c r="R132" s="10">
        <v>6.8102599999999999E-2</v>
      </c>
      <c r="S132" s="10">
        <v>4.2155999999999999E-2</v>
      </c>
      <c r="T132" s="10">
        <v>2.60951E-2</v>
      </c>
      <c r="U132" s="10">
        <v>1.6153299999999999E-2</v>
      </c>
      <c r="V132" s="10">
        <v>9.9991400000000001E-3</v>
      </c>
      <c r="W132" s="10">
        <v>6.1896399999999997E-3</v>
      </c>
      <c r="X132" s="10">
        <v>3.8312400000000001E-3</v>
      </c>
      <c r="Y132" s="10">
        <v>2.3716399999999999E-3</v>
      </c>
      <c r="Z132" s="10">
        <v>1.46817E-3</v>
      </c>
      <c r="AA132" s="10">
        <v>9.0890299999999997E-4</v>
      </c>
      <c r="AB132" s="10">
        <v>1.47725E-3</v>
      </c>
    </row>
    <row r="133" spans="2:28" x14ac:dyDescent="0.25">
      <c r="B133" s="12">
        <v>1937</v>
      </c>
      <c r="C133" s="10">
        <v>91.694400000000002</v>
      </c>
      <c r="D133" s="10">
        <v>56.785800000000002</v>
      </c>
      <c r="E133" s="10">
        <v>35.147399999999998</v>
      </c>
      <c r="F133" s="10">
        <v>21.729199999999999</v>
      </c>
      <c r="G133" s="10">
        <v>13.426500000000001</v>
      </c>
      <c r="H133" s="10">
        <v>8.2923399999999994</v>
      </c>
      <c r="I133" s="10">
        <v>5.1219700000000001</v>
      </c>
      <c r="J133" s="10">
        <v>3.16431</v>
      </c>
      <c r="K133" s="10">
        <v>1.95543</v>
      </c>
      <c r="L133" s="10">
        <v>1.20875</v>
      </c>
      <c r="M133" s="10">
        <v>0.74744600000000005</v>
      </c>
      <c r="N133" s="10">
        <v>0.46234399999999998</v>
      </c>
      <c r="O133" s="10">
        <v>0.28607100000000002</v>
      </c>
      <c r="P133" s="10">
        <v>0.17704</v>
      </c>
      <c r="Q133" s="10">
        <v>0.10957799999999999</v>
      </c>
      <c r="R133" s="10">
        <v>6.7826499999999998E-2</v>
      </c>
      <c r="S133" s="10">
        <v>4.1984599999999997E-2</v>
      </c>
      <c r="T133" s="10">
        <v>2.5988799999999999E-2</v>
      </c>
      <c r="U133" s="10">
        <v>1.6087400000000002E-2</v>
      </c>
      <c r="V133" s="10">
        <v>9.9583199999999997E-3</v>
      </c>
      <c r="W133" s="10">
        <v>6.1643699999999997E-3</v>
      </c>
      <c r="X133" s="10">
        <v>3.81585E-3</v>
      </c>
      <c r="Y133" s="10">
        <v>2.36192E-3</v>
      </c>
      <c r="Z133" s="10">
        <v>1.4620900000000001E-3</v>
      </c>
      <c r="AA133" s="10">
        <v>9.05111E-4</v>
      </c>
      <c r="AB133" s="10">
        <v>1.4710400000000001E-3</v>
      </c>
    </row>
    <row r="134" spans="2:28" x14ac:dyDescent="0.25">
      <c r="B134" s="12">
        <v>1938</v>
      </c>
      <c r="C134" s="10">
        <v>91.682400000000001</v>
      </c>
      <c r="D134" s="10">
        <v>56.768099999999997</v>
      </c>
      <c r="E134" s="10">
        <v>35.145299999999999</v>
      </c>
      <c r="F134" s="10">
        <v>21.738099999999999</v>
      </c>
      <c r="G134" s="10">
        <v>13.4293</v>
      </c>
      <c r="H134" s="10">
        <v>8.2936700000000005</v>
      </c>
      <c r="I134" s="10">
        <v>5.1207700000000003</v>
      </c>
      <c r="J134" s="10">
        <v>3.1625299999999998</v>
      </c>
      <c r="K134" s="10">
        <v>1.95366</v>
      </c>
      <c r="L134" s="10">
        <v>1.20726</v>
      </c>
      <c r="M134" s="10">
        <v>0.74626000000000003</v>
      </c>
      <c r="N134" s="10">
        <v>0.461455</v>
      </c>
      <c r="O134" s="10">
        <v>0.285439</v>
      </c>
      <c r="P134" s="10">
        <v>0.17661199999999999</v>
      </c>
      <c r="Q134" s="10">
        <v>0.10929999999999999</v>
      </c>
      <c r="R134" s="10">
        <v>6.7650100000000005E-2</v>
      </c>
      <c r="S134" s="10">
        <v>4.1874099999999997E-2</v>
      </c>
      <c r="T134" s="10">
        <v>2.5919999999999999E-2</v>
      </c>
      <c r="U134" s="10">
        <v>1.6044699999999999E-2</v>
      </c>
      <c r="V134" s="10">
        <v>9.9318700000000006E-3</v>
      </c>
      <c r="W134" s="10">
        <v>6.14797E-3</v>
      </c>
      <c r="X134" s="10">
        <v>3.8057E-3</v>
      </c>
      <c r="Y134" s="10">
        <v>2.35579E-3</v>
      </c>
      <c r="Z134" s="10">
        <v>1.4581799999999999E-3</v>
      </c>
      <c r="AA134" s="10">
        <v>9.0265199999999999E-4</v>
      </c>
      <c r="AB134" s="10">
        <v>1.46696E-3</v>
      </c>
    </row>
    <row r="135" spans="2:28" x14ac:dyDescent="0.25">
      <c r="B135" s="12">
        <v>1939</v>
      </c>
      <c r="C135" s="10">
        <v>91.624099999999999</v>
      </c>
      <c r="D135" s="10">
        <v>56.7607</v>
      </c>
      <c r="E135" s="10">
        <v>35.114600000000003</v>
      </c>
      <c r="F135" s="10">
        <v>21.6968</v>
      </c>
      <c r="G135" s="10">
        <v>13.3919</v>
      </c>
      <c r="H135" s="10">
        <v>8.2610899999999994</v>
      </c>
      <c r="I135" s="10">
        <v>5.0977100000000002</v>
      </c>
      <c r="J135" s="10">
        <v>3.1462300000000001</v>
      </c>
      <c r="K135" s="10">
        <v>1.94272</v>
      </c>
      <c r="L135" s="10">
        <v>1.2000299999999999</v>
      </c>
      <c r="M135" s="10">
        <v>0.74152399999999996</v>
      </c>
      <c r="N135" s="10">
        <v>0.45836100000000002</v>
      </c>
      <c r="O135" s="10">
        <v>0.28342800000000001</v>
      </c>
      <c r="P135" s="10">
        <v>0.175317</v>
      </c>
      <c r="Q135" s="10">
        <v>0.108475</v>
      </c>
      <c r="R135" s="10">
        <v>6.7131700000000002E-2</v>
      </c>
      <c r="S135" s="10">
        <v>4.15506E-2</v>
      </c>
      <c r="T135" s="10">
        <v>2.5718999999999999E-2</v>
      </c>
      <c r="U135" s="10">
        <v>1.592E-2</v>
      </c>
      <c r="V135" s="10">
        <v>9.8546099999999998E-3</v>
      </c>
      <c r="W135" s="10">
        <v>6.1001199999999997E-3</v>
      </c>
      <c r="X135" s="10">
        <v>3.7760699999999999E-3</v>
      </c>
      <c r="Y135" s="10">
        <v>2.33745E-3</v>
      </c>
      <c r="Z135" s="10">
        <v>1.44692E-3</v>
      </c>
      <c r="AA135" s="10">
        <v>8.9560900000000001E-4</v>
      </c>
      <c r="AB135" s="10">
        <v>1.4554100000000001E-3</v>
      </c>
    </row>
    <row r="136" spans="2:28" x14ac:dyDescent="0.25">
      <c r="B136" s="12">
        <v>1940</v>
      </c>
      <c r="C136" s="10">
        <v>91.617699999999999</v>
      </c>
      <c r="D136" s="10">
        <v>56.724600000000002</v>
      </c>
      <c r="E136" s="10">
        <v>35.128999999999998</v>
      </c>
      <c r="F136" s="10">
        <v>21.7164</v>
      </c>
      <c r="G136" s="10">
        <v>13.4078</v>
      </c>
      <c r="H136" s="10">
        <v>8.2711900000000007</v>
      </c>
      <c r="I136" s="10">
        <v>5.1006900000000002</v>
      </c>
      <c r="J136" s="10">
        <v>3.14703</v>
      </c>
      <c r="K136" s="10">
        <v>1.94217</v>
      </c>
      <c r="L136" s="10">
        <v>1.1992100000000001</v>
      </c>
      <c r="M136" s="10">
        <v>0.74074499999999999</v>
      </c>
      <c r="N136" s="10">
        <v>0.45772099999999999</v>
      </c>
      <c r="O136" s="10">
        <v>0.28293200000000002</v>
      </c>
      <c r="P136" s="10">
        <v>0.174951</v>
      </c>
      <c r="Q136" s="10">
        <v>0.10821699999999999</v>
      </c>
      <c r="R136" s="10">
        <v>6.6958100000000007E-2</v>
      </c>
      <c r="S136" s="10">
        <v>4.1438099999999999E-2</v>
      </c>
      <c r="T136" s="10">
        <v>2.5647699999999999E-2</v>
      </c>
      <c r="U136" s="10">
        <v>1.5875400000000001E-2</v>
      </c>
      <c r="V136" s="10">
        <v>9.8268699999999997E-3</v>
      </c>
      <c r="W136" s="10">
        <v>6.0829100000000004E-3</v>
      </c>
      <c r="X136" s="10">
        <v>3.76539E-3</v>
      </c>
      <c r="Y136" s="10">
        <v>2.3308299999999999E-3</v>
      </c>
      <c r="Z136" s="10">
        <v>1.44282E-3</v>
      </c>
      <c r="AA136" s="10">
        <v>8.9313299999999995E-4</v>
      </c>
      <c r="AB136" s="10">
        <v>1.4511999999999999E-3</v>
      </c>
    </row>
    <row r="137" spans="2:28" x14ac:dyDescent="0.25">
      <c r="B137" s="12">
        <v>1941</v>
      </c>
      <c r="C137" s="10">
        <v>91.614999999999995</v>
      </c>
      <c r="D137" s="10">
        <v>56.720700000000001</v>
      </c>
      <c r="E137" s="10">
        <v>35.104100000000003</v>
      </c>
      <c r="F137" s="10">
        <v>21.724499999999999</v>
      </c>
      <c r="G137" s="10">
        <v>13.4199</v>
      </c>
      <c r="H137" s="10">
        <v>8.28125</v>
      </c>
      <c r="I137" s="10">
        <v>5.1071600000000004</v>
      </c>
      <c r="J137" s="10">
        <v>3.1490399999999998</v>
      </c>
      <c r="K137" s="10">
        <v>1.94278</v>
      </c>
      <c r="L137" s="10">
        <v>1.1989399999999999</v>
      </c>
      <c r="M137" s="10">
        <v>0.74028400000000005</v>
      </c>
      <c r="N137" s="10">
        <v>0.45726699999999998</v>
      </c>
      <c r="O137" s="10">
        <v>0.282553</v>
      </c>
      <c r="P137" s="10">
        <v>0.174655</v>
      </c>
      <c r="Q137" s="10">
        <v>0.107998</v>
      </c>
      <c r="R137" s="10">
        <v>6.6802799999999996E-2</v>
      </c>
      <c r="S137" s="10">
        <v>4.1333399999999999E-2</v>
      </c>
      <c r="T137" s="10">
        <v>2.55798E-2</v>
      </c>
      <c r="U137" s="10">
        <v>1.58324E-2</v>
      </c>
      <c r="V137" s="10">
        <v>9.79995E-3</v>
      </c>
      <c r="W137" s="10">
        <v>6.0661500000000002E-3</v>
      </c>
      <c r="X137" s="10">
        <v>3.7549900000000002E-3</v>
      </c>
      <c r="Y137" s="10">
        <v>2.32439E-3</v>
      </c>
      <c r="Z137" s="10">
        <v>1.4388300000000001E-3</v>
      </c>
      <c r="AA137" s="10">
        <v>8.9065900000000003E-4</v>
      </c>
      <c r="AB137" s="10">
        <v>1.4471600000000001E-3</v>
      </c>
    </row>
    <row r="138" spans="2:28" x14ac:dyDescent="0.25">
      <c r="B138" s="12">
        <v>1942</v>
      </c>
      <c r="C138" s="10">
        <v>91.584400000000002</v>
      </c>
      <c r="D138" s="10">
        <v>56.719000000000001</v>
      </c>
      <c r="E138" s="10">
        <v>35.088500000000003</v>
      </c>
      <c r="F138" s="10">
        <v>21.684200000000001</v>
      </c>
      <c r="G138" s="10">
        <v>13.3986</v>
      </c>
      <c r="H138" s="10">
        <v>8.2676700000000007</v>
      </c>
      <c r="I138" s="10">
        <v>5.0987299999999998</v>
      </c>
      <c r="J138" s="10">
        <v>3.14351</v>
      </c>
      <c r="K138" s="10">
        <v>1.93801</v>
      </c>
      <c r="L138" s="10">
        <v>1.19557</v>
      </c>
      <c r="M138" s="10">
        <v>0.73779700000000004</v>
      </c>
      <c r="N138" s="10">
        <v>0.45554600000000001</v>
      </c>
      <c r="O138" s="10">
        <v>0.281385</v>
      </c>
      <c r="P138" s="10">
        <v>0.173872</v>
      </c>
      <c r="Q138" s="10">
        <v>0.107475</v>
      </c>
      <c r="R138" s="10">
        <v>6.6457100000000005E-2</v>
      </c>
      <c r="S138" s="10">
        <v>4.1107600000000001E-2</v>
      </c>
      <c r="T138" s="10">
        <v>2.54348E-2</v>
      </c>
      <c r="U138" s="10">
        <v>1.57407E-2</v>
      </c>
      <c r="V138" s="10">
        <v>9.7425700000000007E-3</v>
      </c>
      <c r="W138" s="10">
        <v>6.0304599999999996E-3</v>
      </c>
      <c r="X138" s="10">
        <v>3.7328399999999999E-3</v>
      </c>
      <c r="Y138" s="10">
        <v>2.31066E-3</v>
      </c>
      <c r="Z138" s="10">
        <v>1.4303199999999999E-3</v>
      </c>
      <c r="AA138" s="10">
        <v>8.8539200000000004E-4</v>
      </c>
      <c r="AB138" s="10">
        <v>1.43859E-3</v>
      </c>
    </row>
    <row r="139" spans="2:28" x14ac:dyDescent="0.25">
      <c r="B139" s="12">
        <v>1943</v>
      </c>
      <c r="C139" s="10">
        <v>91.557299999999998</v>
      </c>
      <c r="D139" s="10">
        <v>56.7</v>
      </c>
      <c r="E139" s="10">
        <v>35.091299999999997</v>
      </c>
      <c r="F139" s="10">
        <v>21.6769</v>
      </c>
      <c r="G139" s="10">
        <v>13.3751</v>
      </c>
      <c r="H139" s="10">
        <v>8.2553199999999993</v>
      </c>
      <c r="I139" s="10">
        <v>5.0908600000000002</v>
      </c>
      <c r="J139" s="10">
        <v>3.13863</v>
      </c>
      <c r="K139" s="10">
        <v>1.93479</v>
      </c>
      <c r="L139" s="10">
        <v>1.19275</v>
      </c>
      <c r="M139" s="10">
        <v>0.73579399999999995</v>
      </c>
      <c r="N139" s="10">
        <v>0.45405899999999999</v>
      </c>
      <c r="O139" s="10">
        <v>0.28035300000000002</v>
      </c>
      <c r="P139" s="10">
        <v>0.17316999999999999</v>
      </c>
      <c r="Q139" s="10">
        <v>0.107004</v>
      </c>
      <c r="R139" s="10">
        <v>6.6142000000000006E-2</v>
      </c>
      <c r="S139" s="10">
        <v>4.0898799999999999E-2</v>
      </c>
      <c r="T139" s="10">
        <v>2.52982E-2</v>
      </c>
      <c r="U139" s="10">
        <v>1.5652900000000001E-2</v>
      </c>
      <c r="V139" s="10">
        <v>9.6870600000000008E-3</v>
      </c>
      <c r="W139" s="10">
        <v>5.9957200000000004E-3</v>
      </c>
      <c r="X139" s="10">
        <v>3.7112299999999998E-3</v>
      </c>
      <c r="Y139" s="10">
        <v>2.2972499999999998E-3</v>
      </c>
      <c r="Z139" s="10">
        <v>1.42201E-3</v>
      </c>
      <c r="AA139" s="10">
        <v>8.8024200000000005E-4</v>
      </c>
      <c r="AB139" s="10">
        <v>1.4302099999999999E-3</v>
      </c>
    </row>
    <row r="140" spans="2:28" x14ac:dyDescent="0.25">
      <c r="B140" s="12">
        <v>1944</v>
      </c>
      <c r="C140" s="10">
        <v>91.533100000000005</v>
      </c>
      <c r="D140" s="10">
        <v>56.683300000000003</v>
      </c>
      <c r="E140" s="10">
        <v>35.08</v>
      </c>
      <c r="F140" s="10">
        <v>21.678799999999999</v>
      </c>
      <c r="G140" s="10">
        <v>13.3706</v>
      </c>
      <c r="H140" s="10">
        <v>8.2408599999999996</v>
      </c>
      <c r="I140" s="10">
        <v>5.0832699999999997</v>
      </c>
      <c r="J140" s="10">
        <v>3.1337899999999999</v>
      </c>
      <c r="K140" s="10">
        <v>1.9317899999999999</v>
      </c>
      <c r="L140" s="10">
        <v>1.1907700000000001</v>
      </c>
      <c r="M140" s="10">
        <v>0.73405900000000002</v>
      </c>
      <c r="N140" s="10">
        <v>0.45282600000000001</v>
      </c>
      <c r="O140" s="10">
        <v>0.27943699999999999</v>
      </c>
      <c r="P140" s="10">
        <v>0.17253399999999999</v>
      </c>
      <c r="Q140" s="10">
        <v>0.106572</v>
      </c>
      <c r="R140" s="10">
        <v>6.5851900000000005E-2</v>
      </c>
      <c r="S140" s="10">
        <v>4.0704900000000002E-2</v>
      </c>
      <c r="T140" s="10">
        <v>2.51697E-2</v>
      </c>
      <c r="U140" s="10">
        <v>1.55689E-2</v>
      </c>
      <c r="V140" s="10">
        <v>9.6330600000000006E-3</v>
      </c>
      <c r="W140" s="10">
        <v>5.9615700000000002E-3</v>
      </c>
      <c r="X140" s="10">
        <v>3.6898600000000001E-3</v>
      </c>
      <c r="Y140" s="10">
        <v>2.2839499999999999E-3</v>
      </c>
      <c r="Z140" s="10">
        <v>1.41376E-3</v>
      </c>
      <c r="AA140" s="10">
        <v>8.7512699999999996E-4</v>
      </c>
      <c r="AB140" s="10">
        <v>1.4218900000000001E-3</v>
      </c>
    </row>
    <row r="141" spans="2:28" x14ac:dyDescent="0.25">
      <c r="B141" s="12">
        <v>1945</v>
      </c>
      <c r="C141" s="10">
        <v>91.511499999999998</v>
      </c>
      <c r="D141" s="10">
        <v>56.668300000000002</v>
      </c>
      <c r="E141" s="10">
        <v>35.067700000000002</v>
      </c>
      <c r="F141" s="10">
        <v>21.6706</v>
      </c>
      <c r="G141" s="10">
        <v>13.371</v>
      </c>
      <c r="H141" s="10">
        <v>8.2376100000000001</v>
      </c>
      <c r="I141" s="10">
        <v>5.0740400000000001</v>
      </c>
      <c r="J141" s="10">
        <v>3.1289099999999999</v>
      </c>
      <c r="K141" s="10">
        <v>1.92869</v>
      </c>
      <c r="L141" s="10">
        <v>1.1888399999999999</v>
      </c>
      <c r="M141" s="10">
        <v>0.732792</v>
      </c>
      <c r="N141" s="10">
        <v>0.45172899999999999</v>
      </c>
      <c r="O141" s="10">
        <v>0.27866099999999999</v>
      </c>
      <c r="P141" s="10">
        <v>0.17196</v>
      </c>
      <c r="Q141" s="10">
        <v>0.106174</v>
      </c>
      <c r="R141" s="10">
        <v>6.5581600000000004E-2</v>
      </c>
      <c r="S141" s="10">
        <v>4.0523700000000003E-2</v>
      </c>
      <c r="T141" s="10">
        <v>2.50488E-2</v>
      </c>
      <c r="U141" s="10">
        <v>1.54888E-2</v>
      </c>
      <c r="V141" s="10">
        <v>9.5807199999999992E-3</v>
      </c>
      <c r="W141" s="10">
        <v>5.9279399999999996E-3</v>
      </c>
      <c r="X141" s="10">
        <v>3.6686000000000002E-3</v>
      </c>
      <c r="Y141" s="10">
        <v>2.27064E-3</v>
      </c>
      <c r="Z141" s="10">
        <v>1.40548E-3</v>
      </c>
      <c r="AA141" s="10">
        <v>8.6999199999999999E-4</v>
      </c>
      <c r="AB141" s="10">
        <v>1.4135300000000001E-3</v>
      </c>
    </row>
    <row r="142" spans="2:28" x14ac:dyDescent="0.25">
      <c r="B142" s="12">
        <v>1946</v>
      </c>
      <c r="C142" s="10">
        <v>91.493399999999994</v>
      </c>
      <c r="D142" s="10">
        <v>56.654899999999998</v>
      </c>
      <c r="E142" s="10">
        <v>35.060299999999998</v>
      </c>
      <c r="F142" s="10">
        <v>21.664100000000001</v>
      </c>
      <c r="G142" s="10">
        <v>13.3665</v>
      </c>
      <c r="H142" s="10">
        <v>8.2382100000000005</v>
      </c>
      <c r="I142" s="10">
        <v>5.07226</v>
      </c>
      <c r="J142" s="10">
        <v>3.12337</v>
      </c>
      <c r="K142" s="10">
        <v>1.92577</v>
      </c>
      <c r="L142" s="10">
        <v>1.18699</v>
      </c>
      <c r="M142" s="10">
        <v>0.73163900000000004</v>
      </c>
      <c r="N142" s="10">
        <v>0.45096999999999998</v>
      </c>
      <c r="O142" s="10">
        <v>0.27799800000000002</v>
      </c>
      <c r="P142" s="10">
        <v>0.171489</v>
      </c>
      <c r="Q142" s="10">
        <v>0.105825</v>
      </c>
      <c r="R142" s="10">
        <v>6.5339599999999998E-2</v>
      </c>
      <c r="S142" s="10">
        <v>4.0359100000000002E-2</v>
      </c>
      <c r="T142" s="10">
        <v>2.4938399999999999E-2</v>
      </c>
      <c r="U142" s="10">
        <v>1.5415099999999999E-2</v>
      </c>
      <c r="V142" s="10">
        <v>9.5318599999999996E-3</v>
      </c>
      <c r="W142" s="10">
        <v>5.8960000000000002E-3</v>
      </c>
      <c r="X142" s="10">
        <v>3.6480699999999998E-3</v>
      </c>
      <c r="Y142" s="10">
        <v>2.2576599999999999E-3</v>
      </c>
      <c r="Z142" s="10">
        <v>1.3973600000000001E-3</v>
      </c>
      <c r="AA142" s="10">
        <v>8.6493699999999998E-4</v>
      </c>
      <c r="AB142" s="10">
        <v>1.4052800000000001E-3</v>
      </c>
    </row>
    <row r="143" spans="2:28" x14ac:dyDescent="0.25">
      <c r="B143" s="12">
        <v>1947</v>
      </c>
      <c r="C143" s="10">
        <v>91.478099999999998</v>
      </c>
      <c r="D143" s="10">
        <v>56.643700000000003</v>
      </c>
      <c r="E143" s="10">
        <v>35.051900000000003</v>
      </c>
      <c r="F143" s="10">
        <v>21.659400000000002</v>
      </c>
      <c r="G143" s="10">
        <v>13.362500000000001</v>
      </c>
      <c r="H143" s="10">
        <v>8.2354199999999995</v>
      </c>
      <c r="I143" s="10">
        <v>5.0725899999999999</v>
      </c>
      <c r="J143" s="10">
        <v>3.1222500000000002</v>
      </c>
      <c r="K143" s="10">
        <v>1.9223399999999999</v>
      </c>
      <c r="L143" s="10">
        <v>1.1851799999999999</v>
      </c>
      <c r="M143" s="10">
        <v>0.73048999999999997</v>
      </c>
      <c r="N143" s="10">
        <v>0.45025599999999999</v>
      </c>
      <c r="O143" s="10">
        <v>0.277528</v>
      </c>
      <c r="P143" s="10">
        <v>0.17108000000000001</v>
      </c>
      <c r="Q143" s="10">
        <v>0.105534</v>
      </c>
      <c r="R143" s="10">
        <v>6.5124399999999999E-2</v>
      </c>
      <c r="S143" s="10">
        <v>4.02099E-2</v>
      </c>
      <c r="T143" s="10">
        <v>2.4836899999999999E-2</v>
      </c>
      <c r="U143" s="10">
        <v>1.5347E-2</v>
      </c>
      <c r="V143" s="10">
        <v>9.4863900000000008E-3</v>
      </c>
      <c r="W143" s="10">
        <v>5.8658800000000004E-3</v>
      </c>
      <c r="X143" s="10">
        <v>3.6283800000000001E-3</v>
      </c>
      <c r="Y143" s="10">
        <v>2.24501E-3</v>
      </c>
      <c r="Z143" s="10">
        <v>1.3893600000000001E-3</v>
      </c>
      <c r="AA143" s="10">
        <v>8.5992999999999996E-4</v>
      </c>
      <c r="AB143" s="10">
        <v>1.39708E-3</v>
      </c>
    </row>
    <row r="144" spans="2:28" x14ac:dyDescent="0.25">
      <c r="B144" s="12">
        <v>1948</v>
      </c>
      <c r="C144" s="10">
        <v>91.344899999999996</v>
      </c>
      <c r="D144" s="10">
        <v>56.6342</v>
      </c>
      <c r="E144" s="10">
        <v>34.996400000000001</v>
      </c>
      <c r="F144" s="10">
        <v>21.557700000000001</v>
      </c>
      <c r="G144" s="10">
        <v>13.256500000000001</v>
      </c>
      <c r="H144" s="10">
        <v>8.1506000000000007</v>
      </c>
      <c r="I144" s="10">
        <v>5.0137</v>
      </c>
      <c r="J144" s="10">
        <v>3.0853100000000002</v>
      </c>
      <c r="K144" s="10">
        <v>1.89825</v>
      </c>
      <c r="L144" s="10">
        <v>1.16852</v>
      </c>
      <c r="M144" s="10">
        <v>0.72036500000000003</v>
      </c>
      <c r="N144" s="10">
        <v>0.44398100000000001</v>
      </c>
      <c r="O144" s="10">
        <v>0.27365299999999998</v>
      </c>
      <c r="P144" s="10">
        <v>0.16867199999999999</v>
      </c>
      <c r="Q144" s="10">
        <v>0.103976</v>
      </c>
      <c r="R144" s="10">
        <v>6.4139399999999999E-2</v>
      </c>
      <c r="S144" s="10">
        <v>3.9579799999999998E-2</v>
      </c>
      <c r="T144" s="10">
        <v>2.4437799999999999E-2</v>
      </c>
      <c r="U144" s="10">
        <v>1.5094700000000001E-2</v>
      </c>
      <c r="V144" s="10">
        <v>9.3272000000000008E-3</v>
      </c>
      <c r="W144" s="10">
        <v>5.7653899999999996E-3</v>
      </c>
      <c r="X144" s="10">
        <v>3.56501E-3</v>
      </c>
      <c r="Y144" s="10">
        <v>2.2051599999999998E-3</v>
      </c>
      <c r="Z144" s="10">
        <v>1.3644099999999999E-3</v>
      </c>
      <c r="AA144" s="10">
        <v>8.4438600000000003E-4</v>
      </c>
      <c r="AB144" s="10">
        <v>1.3717099999999999E-3</v>
      </c>
    </row>
    <row r="145" spans="2:28" x14ac:dyDescent="0.25">
      <c r="B145" s="12">
        <v>1949</v>
      </c>
      <c r="C145" s="10">
        <v>91.193899999999999</v>
      </c>
      <c r="D145" s="10">
        <v>56.551699999999997</v>
      </c>
      <c r="E145" s="10">
        <v>34.980400000000003</v>
      </c>
      <c r="F145" s="10">
        <v>21.503399999999999</v>
      </c>
      <c r="G145" s="10">
        <v>13.172800000000001</v>
      </c>
      <c r="H145" s="10">
        <v>8.0689499999999992</v>
      </c>
      <c r="I145" s="10">
        <v>4.9502899999999999</v>
      </c>
      <c r="J145" s="10">
        <v>3.0418500000000002</v>
      </c>
      <c r="K145" s="10">
        <v>1.8709899999999999</v>
      </c>
      <c r="L145" s="10">
        <v>1.15089</v>
      </c>
      <c r="M145" s="10">
        <v>0.70838999999999996</v>
      </c>
      <c r="N145" s="10">
        <v>0.43668499999999999</v>
      </c>
      <c r="O145" s="10">
        <v>0.26913500000000001</v>
      </c>
      <c r="P145" s="10">
        <v>0.165882</v>
      </c>
      <c r="Q145" s="10">
        <v>0.102244</v>
      </c>
      <c r="R145" s="10">
        <v>6.3026799999999994E-2</v>
      </c>
      <c r="S145" s="10">
        <v>3.8879200000000003E-2</v>
      </c>
      <c r="T145" s="10">
        <v>2.39919E-2</v>
      </c>
      <c r="U145" s="10">
        <v>1.48133E-2</v>
      </c>
      <c r="V145" s="10">
        <v>9.1498900000000008E-3</v>
      </c>
      <c r="W145" s="10">
        <v>5.6538100000000004E-3</v>
      </c>
      <c r="X145" s="10">
        <v>3.4947699999999999E-3</v>
      </c>
      <c r="Y145" s="10">
        <v>2.1609799999999998E-3</v>
      </c>
      <c r="Z145" s="10">
        <v>1.33669E-3</v>
      </c>
      <c r="AA145" s="10">
        <v>8.2705599999999995E-4</v>
      </c>
      <c r="AB145" s="10">
        <v>1.3433099999999999E-3</v>
      </c>
    </row>
    <row r="146" spans="2:28" x14ac:dyDescent="0.25">
      <c r="B146" s="12">
        <v>1950</v>
      </c>
      <c r="C146" s="10">
        <v>90.988699999999994</v>
      </c>
      <c r="D146" s="10">
        <v>56.458300000000001</v>
      </c>
      <c r="E146" s="10">
        <v>34.903599999999997</v>
      </c>
      <c r="F146" s="10">
        <v>21.441700000000001</v>
      </c>
      <c r="G146" s="10">
        <v>13.0846</v>
      </c>
      <c r="H146" s="10">
        <v>7.9744799999999998</v>
      </c>
      <c r="I146" s="10">
        <v>4.87066</v>
      </c>
      <c r="J146" s="10">
        <v>2.9839500000000001</v>
      </c>
      <c r="K146" s="10">
        <v>1.8324199999999999</v>
      </c>
      <c r="L146" s="10">
        <v>1.12677</v>
      </c>
      <c r="M146" s="10">
        <v>0.69301299999999999</v>
      </c>
      <c r="N146" s="10">
        <v>0.42653400000000002</v>
      </c>
      <c r="O146" s="10">
        <v>0.26292700000000002</v>
      </c>
      <c r="P146" s="10">
        <v>0.16204199999999999</v>
      </c>
      <c r="Q146" s="10">
        <v>9.9874400000000002E-2</v>
      </c>
      <c r="R146" s="10">
        <v>6.1558799999999997E-2</v>
      </c>
      <c r="S146" s="10">
        <v>3.7946800000000003E-2</v>
      </c>
      <c r="T146" s="10">
        <v>2.3408100000000001E-2</v>
      </c>
      <c r="U146" s="10">
        <v>1.4444800000000001E-2</v>
      </c>
      <c r="V146" s="10">
        <v>8.9186500000000002E-3</v>
      </c>
      <c r="W146" s="10">
        <v>5.5088699999999999E-3</v>
      </c>
      <c r="X146" s="10">
        <v>3.40399E-3</v>
      </c>
      <c r="Y146" s="10">
        <v>2.1040899999999999E-3</v>
      </c>
      <c r="Z146" s="10">
        <v>1.3010599999999999E-3</v>
      </c>
      <c r="AA146" s="10">
        <v>8.0477599999999999E-4</v>
      </c>
      <c r="AB146" s="10">
        <v>1.30671E-3</v>
      </c>
    </row>
    <row r="147" spans="2:28" x14ac:dyDescent="0.25">
      <c r="B147" s="12">
        <v>1951</v>
      </c>
      <c r="C147" s="10">
        <v>90.849599999999995</v>
      </c>
      <c r="D147" s="10">
        <v>56.331200000000003</v>
      </c>
      <c r="E147" s="10">
        <v>34.831299999999999</v>
      </c>
      <c r="F147" s="10">
        <v>21.416499999999999</v>
      </c>
      <c r="G147" s="10">
        <v>13.080500000000001</v>
      </c>
      <c r="H147" s="10">
        <v>7.9499399999999998</v>
      </c>
      <c r="I147" s="10">
        <v>4.8341000000000003</v>
      </c>
      <c r="J147" s="10">
        <v>2.9493100000000001</v>
      </c>
      <c r="K147" s="10">
        <v>1.8059499999999999</v>
      </c>
      <c r="L147" s="10">
        <v>1.10877</v>
      </c>
      <c r="M147" s="10">
        <v>0.681724</v>
      </c>
      <c r="N147" s="10">
        <v>0.41926999999999998</v>
      </c>
      <c r="O147" s="10">
        <v>0.25804500000000002</v>
      </c>
      <c r="P147" s="10">
        <v>0.15906400000000001</v>
      </c>
      <c r="Q147" s="10">
        <v>9.8030300000000001E-2</v>
      </c>
      <c r="R147" s="10">
        <v>6.0420399999999999E-2</v>
      </c>
      <c r="S147" s="10">
        <v>3.7240700000000002E-2</v>
      </c>
      <c r="T147" s="10">
        <v>2.2956299999999999E-2</v>
      </c>
      <c r="U147" s="10">
        <v>1.4160900000000001E-2</v>
      </c>
      <c r="V147" s="10">
        <v>8.7385299999999996E-3</v>
      </c>
      <c r="W147" s="10">
        <v>5.3954099999999998E-3</v>
      </c>
      <c r="X147" s="10">
        <v>3.33264E-3</v>
      </c>
      <c r="Y147" s="10">
        <v>2.0592700000000002E-3</v>
      </c>
      <c r="Z147" s="10">
        <v>1.27289E-3</v>
      </c>
      <c r="AA147" s="10">
        <v>7.8708399999999996E-4</v>
      </c>
      <c r="AB147" s="10">
        <v>1.27736E-3</v>
      </c>
    </row>
    <row r="148" spans="2:28" x14ac:dyDescent="0.25">
      <c r="B148" s="12">
        <v>1952</v>
      </c>
      <c r="C148" s="10">
        <v>90.757199999999997</v>
      </c>
      <c r="D148" s="10">
        <v>56.245100000000001</v>
      </c>
      <c r="E148" s="10">
        <v>34.7943</v>
      </c>
      <c r="F148" s="10">
        <v>21.406300000000002</v>
      </c>
      <c r="G148" s="10">
        <v>13.0915</v>
      </c>
      <c r="H148" s="10">
        <v>7.9658699999999998</v>
      </c>
      <c r="I148" s="10">
        <v>4.8312099999999996</v>
      </c>
      <c r="J148" s="10">
        <v>2.9346899999999998</v>
      </c>
      <c r="K148" s="10">
        <v>1.7896399999999999</v>
      </c>
      <c r="L148" s="10">
        <v>1.09562</v>
      </c>
      <c r="M148" s="10">
        <v>0.67259999999999998</v>
      </c>
      <c r="N148" s="10">
        <v>0.413526</v>
      </c>
      <c r="O148" s="10">
        <v>0.25431799999999999</v>
      </c>
      <c r="P148" s="10">
        <v>0.15652099999999999</v>
      </c>
      <c r="Q148" s="10">
        <v>9.6481800000000006E-2</v>
      </c>
      <c r="R148" s="10">
        <v>5.9461100000000003E-2</v>
      </c>
      <c r="S148" s="10">
        <v>3.6648399999999998E-2</v>
      </c>
      <c r="T148" s="10">
        <v>2.2588500000000001E-2</v>
      </c>
      <c r="U148" s="10">
        <v>1.3924300000000001E-2</v>
      </c>
      <c r="V148" s="10">
        <v>8.5893800000000006E-3</v>
      </c>
      <c r="W148" s="10">
        <v>5.3003800000000004E-3</v>
      </c>
      <c r="X148" s="10">
        <v>3.27261E-3</v>
      </c>
      <c r="Y148" s="10">
        <v>2.0214199999999999E-3</v>
      </c>
      <c r="Z148" s="10">
        <v>1.24906E-3</v>
      </c>
      <c r="AA148" s="10">
        <v>7.7207299999999997E-4</v>
      </c>
      <c r="AB148" s="10">
        <v>1.25219E-3</v>
      </c>
    </row>
    <row r="149" spans="2:28" x14ac:dyDescent="0.25">
      <c r="B149" s="12">
        <v>1953</v>
      </c>
      <c r="C149" s="10">
        <v>90.606399999999994</v>
      </c>
      <c r="D149" s="10">
        <v>56.187899999999999</v>
      </c>
      <c r="E149" s="10">
        <v>34.708799999999997</v>
      </c>
      <c r="F149" s="10">
        <v>21.324999999999999</v>
      </c>
      <c r="G149" s="10">
        <v>13.0244</v>
      </c>
      <c r="H149" s="10">
        <v>7.9248099999999999</v>
      </c>
      <c r="I149" s="10">
        <v>4.8082399999999996</v>
      </c>
      <c r="J149" s="10">
        <v>2.9120699999999999</v>
      </c>
      <c r="K149" s="10">
        <v>1.7678100000000001</v>
      </c>
      <c r="L149" s="10">
        <v>1.0777399999999999</v>
      </c>
      <c r="M149" s="10">
        <v>0.65971599999999997</v>
      </c>
      <c r="N149" s="10">
        <v>0.40497300000000003</v>
      </c>
      <c r="O149" s="10">
        <v>0.248976</v>
      </c>
      <c r="P149" s="10">
        <v>0.153117</v>
      </c>
      <c r="Q149" s="10">
        <v>9.4235600000000003E-2</v>
      </c>
      <c r="R149" s="10">
        <v>5.8087800000000002E-2</v>
      </c>
      <c r="S149" s="10">
        <v>3.5798999999999997E-2</v>
      </c>
      <c r="T149" s="10">
        <v>2.2064299999999998E-2</v>
      </c>
      <c r="U149" s="10">
        <v>1.35995E-2</v>
      </c>
      <c r="V149" s="10">
        <v>8.3831400000000007E-3</v>
      </c>
      <c r="W149" s="10">
        <v>5.1712499999999996E-3</v>
      </c>
      <c r="X149" s="10">
        <v>3.19111E-3</v>
      </c>
      <c r="Y149" s="10">
        <v>1.97028E-3</v>
      </c>
      <c r="Z149" s="10">
        <v>1.217E-3</v>
      </c>
      <c r="AA149" s="10">
        <v>7.51996E-4</v>
      </c>
      <c r="AB149" s="10">
        <v>1.21871E-3</v>
      </c>
    </row>
    <row r="150" spans="2:28" x14ac:dyDescent="0.25">
      <c r="B150" s="12">
        <v>1954</v>
      </c>
      <c r="C150" s="10">
        <v>90.327699999999993</v>
      </c>
      <c r="D150" s="10">
        <v>56.094499999999996</v>
      </c>
      <c r="E150" s="10">
        <v>34.624200000000002</v>
      </c>
      <c r="F150" s="10">
        <v>21.167899999999999</v>
      </c>
      <c r="G150" s="10">
        <v>12.8629</v>
      </c>
      <c r="H150" s="10">
        <v>7.7955500000000004</v>
      </c>
      <c r="I150" s="10">
        <v>4.7227199999999998</v>
      </c>
      <c r="J150" s="10">
        <v>2.8593799999999998</v>
      </c>
      <c r="K150" s="10">
        <v>1.73011</v>
      </c>
      <c r="L150" s="10">
        <v>1.0498400000000001</v>
      </c>
      <c r="M150" s="10">
        <v>0.63991100000000001</v>
      </c>
      <c r="N150" s="10">
        <v>0.39167000000000002</v>
      </c>
      <c r="O150" s="10">
        <v>0.24041799999999999</v>
      </c>
      <c r="P150" s="10">
        <v>0.14780399999999999</v>
      </c>
      <c r="Q150" s="10">
        <v>9.0896500000000005E-2</v>
      </c>
      <c r="R150" s="10">
        <v>5.5941400000000002E-2</v>
      </c>
      <c r="S150" s="10">
        <v>3.4482600000000002E-2</v>
      </c>
      <c r="T150" s="10">
        <v>2.1251200000000001E-2</v>
      </c>
      <c r="U150" s="10">
        <v>1.3098E-2</v>
      </c>
      <c r="V150" s="10">
        <v>8.0730000000000003E-3</v>
      </c>
      <c r="W150" s="10">
        <v>4.9764299999999996E-3</v>
      </c>
      <c r="X150" s="10">
        <v>3.0697699999999999E-3</v>
      </c>
      <c r="Y150" s="10">
        <v>1.89431E-3</v>
      </c>
      <c r="Z150" s="10">
        <v>1.1696E-3</v>
      </c>
      <c r="AA150" s="10">
        <v>7.2243700000000004E-4</v>
      </c>
      <c r="AB150" s="10">
        <v>1.1698500000000001E-3</v>
      </c>
    </row>
    <row r="151" spans="2:28" x14ac:dyDescent="0.25">
      <c r="B151" s="12">
        <v>1955</v>
      </c>
      <c r="C151" s="10">
        <v>89.443200000000004</v>
      </c>
      <c r="D151" s="10">
        <v>55.921999999999997</v>
      </c>
      <c r="E151" s="10">
        <v>34.347700000000003</v>
      </c>
      <c r="F151" s="10">
        <v>20.681899999999999</v>
      </c>
      <c r="G151" s="10">
        <v>12.3148</v>
      </c>
      <c r="H151" s="10">
        <v>7.34598</v>
      </c>
      <c r="I151" s="10">
        <v>4.40604</v>
      </c>
      <c r="J151" s="10">
        <v>2.6558199999999998</v>
      </c>
      <c r="K151" s="10">
        <v>1.6043000000000001</v>
      </c>
      <c r="L151" s="10">
        <v>0.96972400000000003</v>
      </c>
      <c r="M151" s="10">
        <v>0.58815899999999999</v>
      </c>
      <c r="N151" s="10">
        <v>0.35842099999999999</v>
      </c>
      <c r="O151" s="10">
        <v>0.21935299999999999</v>
      </c>
      <c r="P151" s="10">
        <v>0.13463600000000001</v>
      </c>
      <c r="Q151" s="10">
        <v>8.2768599999999998E-2</v>
      </c>
      <c r="R151" s="10">
        <v>5.0899699999999999E-2</v>
      </c>
      <c r="S151" s="10">
        <v>3.13253E-2</v>
      </c>
      <c r="T151" s="10">
        <v>1.93089E-2</v>
      </c>
      <c r="U151" s="10">
        <v>1.18998E-2</v>
      </c>
      <c r="V151" s="10">
        <v>7.3342499999999996E-3</v>
      </c>
      <c r="W151" s="10">
        <v>4.5205000000000002E-3</v>
      </c>
      <c r="X151" s="10">
        <v>2.78656E-3</v>
      </c>
      <c r="Y151" s="10">
        <v>1.7189200000000001E-3</v>
      </c>
      <c r="Z151" s="10">
        <v>1.06072E-3</v>
      </c>
      <c r="AA151" s="10">
        <v>6.5491699999999998E-4</v>
      </c>
      <c r="AB151" s="10">
        <v>1.05959E-3</v>
      </c>
    </row>
    <row r="152" spans="2:28" x14ac:dyDescent="0.25">
      <c r="B152" s="12">
        <v>1956</v>
      </c>
      <c r="C152" s="10">
        <v>88.548599999999993</v>
      </c>
      <c r="D152" s="10">
        <v>55.374400000000001</v>
      </c>
      <c r="E152" s="10">
        <v>34.228700000000003</v>
      </c>
      <c r="F152" s="10">
        <v>20.492000000000001</v>
      </c>
      <c r="G152" s="10">
        <v>12.007199999999999</v>
      </c>
      <c r="H152" s="10">
        <v>7.0141600000000004</v>
      </c>
      <c r="I152" s="10">
        <v>4.1394000000000002</v>
      </c>
      <c r="J152" s="10">
        <v>2.46983</v>
      </c>
      <c r="K152" s="10">
        <v>1.4852300000000001</v>
      </c>
      <c r="L152" s="10">
        <v>0.89624599999999999</v>
      </c>
      <c r="M152" s="10">
        <v>0.54147800000000001</v>
      </c>
      <c r="N152" s="10">
        <v>0.32834200000000002</v>
      </c>
      <c r="O152" s="10">
        <v>0.20006599999999999</v>
      </c>
      <c r="P152" s="10">
        <v>0.122432</v>
      </c>
      <c r="Q152" s="10">
        <v>7.5144199999999994E-2</v>
      </c>
      <c r="R152" s="10">
        <v>4.6194199999999998E-2</v>
      </c>
      <c r="S152" s="10">
        <v>2.8407399999999999E-2</v>
      </c>
      <c r="T152" s="10">
        <v>1.7482600000000001E-2</v>
      </c>
      <c r="U152" s="10">
        <v>1.07762E-2</v>
      </c>
      <c r="V152" s="10">
        <v>6.6411600000000001E-3</v>
      </c>
      <c r="W152" s="10">
        <v>4.0931700000000001E-3</v>
      </c>
      <c r="X152" s="10">
        <v>2.5228400000000002E-3</v>
      </c>
      <c r="Y152" s="10">
        <v>1.55514E-3</v>
      </c>
      <c r="Z152" s="10">
        <v>9.5930699999999995E-4</v>
      </c>
      <c r="AA152" s="10">
        <v>5.9197299999999998E-4</v>
      </c>
      <c r="AB152" s="10">
        <v>9.5684000000000003E-4</v>
      </c>
    </row>
    <row r="153" spans="2:28" x14ac:dyDescent="0.25">
      <c r="B153" s="12">
        <v>1957</v>
      </c>
      <c r="C153" s="10">
        <v>87.166700000000006</v>
      </c>
      <c r="D153" s="10">
        <v>54.820500000000003</v>
      </c>
      <c r="E153" s="10">
        <v>33.770299999999999</v>
      </c>
      <c r="F153" s="10">
        <v>20.127600000000001</v>
      </c>
      <c r="G153" s="10">
        <v>11.579800000000001</v>
      </c>
      <c r="H153" s="10">
        <v>6.5970700000000004</v>
      </c>
      <c r="I153" s="10">
        <v>3.7935500000000002</v>
      </c>
      <c r="J153" s="10">
        <v>2.2217899999999999</v>
      </c>
      <c r="K153" s="10">
        <v>1.32117</v>
      </c>
      <c r="L153" s="10">
        <v>0.79330800000000001</v>
      </c>
      <c r="M153" s="10">
        <v>0.47839300000000001</v>
      </c>
      <c r="N153" s="10">
        <v>0.288935</v>
      </c>
      <c r="O153" s="10">
        <v>0.175176</v>
      </c>
      <c r="P153" s="10">
        <v>0.106729</v>
      </c>
      <c r="Q153" s="10">
        <v>6.5309900000000004E-2</v>
      </c>
      <c r="R153" s="10">
        <v>4.0083599999999997E-2</v>
      </c>
      <c r="S153" s="10">
        <v>2.4640499999999999E-2</v>
      </c>
      <c r="T153" s="10">
        <v>1.51526E-2</v>
      </c>
      <c r="U153" s="10">
        <v>9.3252000000000005E-3</v>
      </c>
      <c r="V153" s="10">
        <v>5.7479799999999998E-3</v>
      </c>
      <c r="W153" s="10">
        <v>3.5423500000000001E-3</v>
      </c>
      <c r="X153" s="10">
        <v>2.1832700000000002E-3</v>
      </c>
      <c r="Y153" s="10">
        <v>1.34566E-3</v>
      </c>
      <c r="Z153" s="10">
        <v>8.29497E-4</v>
      </c>
      <c r="AA153" s="10">
        <v>5.1168399999999999E-4</v>
      </c>
      <c r="AB153" s="10">
        <v>8.2611900000000005E-4</v>
      </c>
    </row>
    <row r="154" spans="2:28" x14ac:dyDescent="0.25">
      <c r="B154" s="12">
        <v>1958</v>
      </c>
      <c r="C154" s="10">
        <v>86.2654</v>
      </c>
      <c r="D154" s="10">
        <v>53.965000000000003</v>
      </c>
      <c r="E154" s="10">
        <v>33.487099999999998</v>
      </c>
      <c r="F154" s="10">
        <v>20.045300000000001</v>
      </c>
      <c r="G154" s="10">
        <v>11.578799999999999</v>
      </c>
      <c r="H154" s="10">
        <v>6.5157299999999996</v>
      </c>
      <c r="I154" s="10">
        <v>3.6663000000000001</v>
      </c>
      <c r="J154" s="10">
        <v>2.0956700000000001</v>
      </c>
      <c r="K154" s="10">
        <v>1.22411</v>
      </c>
      <c r="L154" s="10">
        <v>0.72706000000000004</v>
      </c>
      <c r="M154" s="10">
        <v>0.436338</v>
      </c>
      <c r="N154" s="10">
        <v>0.26306099999999999</v>
      </c>
      <c r="O154" s="10">
        <v>0.15886</v>
      </c>
      <c r="P154" s="10">
        <v>9.6307299999999998E-2</v>
      </c>
      <c r="Q154" s="10">
        <v>5.8674400000000002E-2</v>
      </c>
      <c r="R154" s="10">
        <v>3.5903400000000002E-2</v>
      </c>
      <c r="S154" s="10">
        <v>2.2035099999999998E-2</v>
      </c>
      <c r="T154" s="10">
        <v>1.35455E-2</v>
      </c>
      <c r="U154" s="10">
        <v>8.3296800000000008E-3</v>
      </c>
      <c r="V154" s="10">
        <v>5.1262199999999999E-3</v>
      </c>
      <c r="W154" s="10">
        <v>3.1597499999999998E-3</v>
      </c>
      <c r="X154" s="10">
        <v>1.94728E-3</v>
      </c>
      <c r="Y154" s="10">
        <v>1.20017E-3</v>
      </c>
      <c r="Z154" s="10">
        <v>7.3972399999999998E-4</v>
      </c>
      <c r="AA154" s="10">
        <v>4.5598399999999999E-4</v>
      </c>
      <c r="AB154" s="10">
        <v>7.3540400000000005E-4</v>
      </c>
    </row>
    <row r="155" spans="2:28" x14ac:dyDescent="0.25">
      <c r="B155" s="12">
        <v>1959</v>
      </c>
      <c r="C155" s="10">
        <v>85.997</v>
      </c>
      <c r="D155" s="10">
        <v>53.406999999999996</v>
      </c>
      <c r="E155" s="10">
        <v>33.129199999999997</v>
      </c>
      <c r="F155" s="10">
        <v>20.151299999999999</v>
      </c>
      <c r="G155" s="10">
        <v>11.802099999999999</v>
      </c>
      <c r="H155" s="10">
        <v>6.7130299999999998</v>
      </c>
      <c r="I155" s="10">
        <v>3.7451400000000001</v>
      </c>
      <c r="J155" s="10">
        <v>2.09856</v>
      </c>
      <c r="K155" s="10">
        <v>1.1973100000000001</v>
      </c>
      <c r="L155" s="10">
        <v>0.69879899999999995</v>
      </c>
      <c r="M155" s="10">
        <v>0.41489999999999999</v>
      </c>
      <c r="N155" s="10">
        <v>0.24895400000000001</v>
      </c>
      <c r="O155" s="10">
        <v>0.15007699999999999</v>
      </c>
      <c r="P155" s="10">
        <v>9.0625899999999995E-2</v>
      </c>
      <c r="Q155" s="10">
        <v>5.4939300000000003E-2</v>
      </c>
      <c r="R155" s="10">
        <v>3.3470699999999999E-2</v>
      </c>
      <c r="S155" s="10">
        <v>2.04808E-2</v>
      </c>
      <c r="T155" s="10">
        <v>1.25697E-2</v>
      </c>
      <c r="U155" s="10">
        <v>7.7267999999999998E-3</v>
      </c>
      <c r="V155" s="10">
        <v>4.7515200000000004E-3</v>
      </c>
      <c r="W155" s="10">
        <v>2.9241499999999999E-3</v>
      </c>
      <c r="X155" s="10">
        <v>1.8024099999999999E-3</v>
      </c>
      <c r="Y155" s="10">
        <v>1.11078E-3</v>
      </c>
      <c r="Z155" s="10">
        <v>6.8460999999999999E-4</v>
      </c>
      <c r="AA155" s="10">
        <v>4.2195999999999998E-4</v>
      </c>
      <c r="AB155" s="10">
        <v>6.7960099999999995E-4</v>
      </c>
    </row>
    <row r="156" spans="2:28" x14ac:dyDescent="0.25">
      <c r="B156" s="12">
        <v>1960</v>
      </c>
      <c r="C156" s="10">
        <v>86.634100000000004</v>
      </c>
      <c r="D156" s="10">
        <v>53.2408</v>
      </c>
      <c r="E156" s="10">
        <v>32.996000000000002</v>
      </c>
      <c r="F156" s="10">
        <v>20.365300000000001</v>
      </c>
      <c r="G156" s="10">
        <v>12.319699999999999</v>
      </c>
      <c r="H156" s="10">
        <v>7.1874200000000004</v>
      </c>
      <c r="I156" s="10">
        <v>4.0793200000000001</v>
      </c>
      <c r="J156" s="10">
        <v>2.2734299999999998</v>
      </c>
      <c r="K156" s="10">
        <v>1.2733000000000001</v>
      </c>
      <c r="L156" s="10">
        <v>0.72632300000000005</v>
      </c>
      <c r="M156" s="10">
        <v>0.42387200000000003</v>
      </c>
      <c r="N156" s="10">
        <v>0.25165500000000002</v>
      </c>
      <c r="O156" s="10">
        <v>0.15099899999999999</v>
      </c>
      <c r="P156" s="10">
        <v>9.1025400000000006E-2</v>
      </c>
      <c r="Q156" s="10">
        <v>5.4966300000000003E-2</v>
      </c>
      <c r="R156" s="10">
        <v>3.33216E-2</v>
      </c>
      <c r="S156" s="10">
        <v>2.0300499999999999E-2</v>
      </c>
      <c r="T156" s="10">
        <v>1.24219E-2</v>
      </c>
      <c r="U156" s="10">
        <v>7.62366E-3</v>
      </c>
      <c r="V156" s="10">
        <v>4.6864000000000003E-3</v>
      </c>
      <c r="W156" s="10">
        <v>2.88185E-3</v>
      </c>
      <c r="X156" s="10">
        <v>1.7735299999999999E-3</v>
      </c>
      <c r="Y156" s="10">
        <v>1.09319E-3</v>
      </c>
      <c r="Z156" s="10">
        <v>6.7370400000000001E-4</v>
      </c>
      <c r="AA156" s="10">
        <v>4.1522400000000001E-4</v>
      </c>
      <c r="AB156" s="10">
        <v>6.6810899999999996E-4</v>
      </c>
    </row>
    <row r="157" spans="2:28" x14ac:dyDescent="0.25">
      <c r="B157" s="12">
        <v>1961</v>
      </c>
      <c r="C157" s="10">
        <v>87.386200000000002</v>
      </c>
      <c r="D157" s="10">
        <v>53.635300000000001</v>
      </c>
      <c r="E157" s="10">
        <v>32.930199999999999</v>
      </c>
      <c r="F157" s="10">
        <v>20.361699999999999</v>
      </c>
      <c r="G157" s="10">
        <v>12.5359</v>
      </c>
      <c r="H157" s="10">
        <v>7.5699800000000002</v>
      </c>
      <c r="I157" s="10">
        <v>4.4120299999999997</v>
      </c>
      <c r="J157" s="10">
        <v>2.50291</v>
      </c>
      <c r="K157" s="10">
        <v>1.39459</v>
      </c>
      <c r="L157" s="10">
        <v>0.78100800000000004</v>
      </c>
      <c r="M157" s="10">
        <v>0.44548700000000002</v>
      </c>
      <c r="N157" s="10">
        <v>0.25997500000000001</v>
      </c>
      <c r="O157" s="10">
        <v>0.15434700000000001</v>
      </c>
      <c r="P157" s="10">
        <v>9.2610899999999996E-2</v>
      </c>
      <c r="Q157" s="10">
        <v>5.5827799999999997E-2</v>
      </c>
      <c r="R157" s="10">
        <v>3.3711900000000003E-2</v>
      </c>
      <c r="S157" s="10">
        <v>2.0436800000000001E-2</v>
      </c>
      <c r="T157" s="10">
        <v>1.24507E-2</v>
      </c>
      <c r="U157" s="10">
        <v>7.61855E-3</v>
      </c>
      <c r="V157" s="10">
        <v>4.6757300000000003E-3</v>
      </c>
      <c r="W157" s="10">
        <v>2.8742500000000001E-3</v>
      </c>
      <c r="X157" s="10">
        <v>1.76749E-3</v>
      </c>
      <c r="Y157" s="10">
        <v>1.08774E-3</v>
      </c>
      <c r="Z157" s="10">
        <v>6.7047000000000005E-4</v>
      </c>
      <c r="AA157" s="10">
        <v>4.1319399999999997E-4</v>
      </c>
      <c r="AB157" s="10">
        <v>6.6442699999999999E-4</v>
      </c>
    </row>
    <row r="158" spans="2:28" x14ac:dyDescent="0.25">
      <c r="B158" s="12">
        <v>1962</v>
      </c>
      <c r="C158" s="10">
        <v>88.026399999999995</v>
      </c>
      <c r="D158" s="10">
        <v>54.100900000000003</v>
      </c>
      <c r="E158" s="10">
        <v>33.1691</v>
      </c>
      <c r="F158" s="10">
        <v>20.311900000000001</v>
      </c>
      <c r="G158" s="10">
        <v>12.523899999999999</v>
      </c>
      <c r="H158" s="10">
        <v>7.6950599999999998</v>
      </c>
      <c r="I158" s="10">
        <v>4.6415600000000001</v>
      </c>
      <c r="J158" s="10">
        <v>2.7037800000000001</v>
      </c>
      <c r="K158" s="10">
        <v>1.53346</v>
      </c>
      <c r="L158" s="10">
        <v>0.85433599999999998</v>
      </c>
      <c r="M158" s="10">
        <v>0.47842899999999999</v>
      </c>
      <c r="N158" s="10">
        <v>0.27289000000000002</v>
      </c>
      <c r="O158" s="10">
        <v>0.159249</v>
      </c>
      <c r="P158" s="10">
        <v>9.4545699999999996E-2</v>
      </c>
      <c r="Q158" s="10">
        <v>5.6728899999999999E-2</v>
      </c>
      <c r="R158" s="10">
        <v>3.41973E-2</v>
      </c>
      <c r="S158" s="10">
        <v>2.06502E-2</v>
      </c>
      <c r="T158" s="10">
        <v>1.25185E-2</v>
      </c>
      <c r="U158" s="10">
        <v>7.6266199999999998E-3</v>
      </c>
      <c r="V158" s="10">
        <v>4.66673E-3</v>
      </c>
      <c r="W158" s="10">
        <v>2.8641000000000001E-3</v>
      </c>
      <c r="X158" s="10">
        <v>1.7606200000000001E-3</v>
      </c>
      <c r="Y158" s="10">
        <v>1.08267E-3</v>
      </c>
      <c r="Z158" s="10">
        <v>6.6629199999999997E-4</v>
      </c>
      <c r="AA158" s="10">
        <v>4.1069400000000002E-4</v>
      </c>
      <c r="AB158" s="10">
        <v>6.6009300000000005E-4</v>
      </c>
    </row>
    <row r="159" spans="2:28" x14ac:dyDescent="0.25">
      <c r="B159" s="12">
        <v>1963</v>
      </c>
      <c r="C159" s="10">
        <v>88.310900000000004</v>
      </c>
      <c r="D159" s="10">
        <v>54.497199999999999</v>
      </c>
      <c r="E159" s="10">
        <v>33.388500000000001</v>
      </c>
      <c r="F159" s="10">
        <v>20.3125</v>
      </c>
      <c r="G159" s="10">
        <v>12.334099999999999</v>
      </c>
      <c r="H159" s="10">
        <v>7.5595999999999997</v>
      </c>
      <c r="I159" s="10">
        <v>4.6293300000000004</v>
      </c>
      <c r="J159" s="10">
        <v>2.7878400000000001</v>
      </c>
      <c r="K159" s="10">
        <v>1.62279</v>
      </c>
      <c r="L159" s="10">
        <v>0.92008299999999998</v>
      </c>
      <c r="M159" s="10">
        <v>0.51253199999999999</v>
      </c>
      <c r="N159" s="10">
        <v>0.286999</v>
      </c>
      <c r="O159" s="10">
        <v>0.16369500000000001</v>
      </c>
      <c r="P159" s="10">
        <v>9.5524899999999996E-2</v>
      </c>
      <c r="Q159" s="10">
        <v>5.6712100000000001E-2</v>
      </c>
      <c r="R159" s="10">
        <v>3.4028000000000003E-2</v>
      </c>
      <c r="S159" s="10">
        <v>2.0512599999999999E-2</v>
      </c>
      <c r="T159" s="10">
        <v>1.2386599999999999E-2</v>
      </c>
      <c r="U159" s="10">
        <v>7.5089600000000003E-3</v>
      </c>
      <c r="V159" s="10">
        <v>4.5746600000000004E-3</v>
      </c>
      <c r="W159" s="10">
        <v>2.7992300000000002E-3</v>
      </c>
      <c r="X159" s="10">
        <v>1.7179700000000001E-3</v>
      </c>
      <c r="Y159" s="10">
        <v>1.0560599999999999E-3</v>
      </c>
      <c r="Z159" s="10">
        <v>6.4941499999999997E-4</v>
      </c>
      <c r="AA159" s="10">
        <v>3.9965900000000002E-4</v>
      </c>
      <c r="AB159" s="10">
        <v>6.4228600000000005E-4</v>
      </c>
    </row>
    <row r="160" spans="2:28" x14ac:dyDescent="0.25">
      <c r="B160" s="12">
        <v>1964</v>
      </c>
      <c r="C160" s="10">
        <v>88.147599999999997</v>
      </c>
      <c r="D160" s="10">
        <v>54.673400000000001</v>
      </c>
      <c r="E160" s="10">
        <v>33.526000000000003</v>
      </c>
      <c r="F160" s="10">
        <v>20.222899999999999</v>
      </c>
      <c r="G160" s="10">
        <v>12.095499999999999</v>
      </c>
      <c r="H160" s="10">
        <v>7.2568700000000002</v>
      </c>
      <c r="I160" s="10">
        <v>4.4179399999999998</v>
      </c>
      <c r="J160" s="10">
        <v>2.6966700000000001</v>
      </c>
      <c r="K160" s="10">
        <v>1.62161</v>
      </c>
      <c r="L160" s="10">
        <v>0.94333699999999998</v>
      </c>
      <c r="M160" s="10">
        <v>0.53469699999999998</v>
      </c>
      <c r="N160" s="10">
        <v>0.29781200000000002</v>
      </c>
      <c r="O160" s="10">
        <v>0.16675200000000001</v>
      </c>
      <c r="P160" s="10">
        <v>9.5105999999999996E-2</v>
      </c>
      <c r="Q160" s="10">
        <v>5.5498400000000003E-2</v>
      </c>
      <c r="R160" s="10">
        <v>3.2948400000000003E-2</v>
      </c>
      <c r="S160" s="10">
        <v>1.9769200000000001E-2</v>
      </c>
      <c r="T160" s="10">
        <v>1.1917199999999999E-2</v>
      </c>
      <c r="U160" s="10">
        <v>7.1961799999999999E-3</v>
      </c>
      <c r="V160" s="10">
        <v>4.3624299999999996E-3</v>
      </c>
      <c r="W160" s="10">
        <v>2.6576999999999998E-3</v>
      </c>
      <c r="X160" s="10">
        <v>1.6262399999999999E-3</v>
      </c>
      <c r="Y160" s="10">
        <v>9.980709999999999E-4</v>
      </c>
      <c r="Z160" s="10">
        <v>6.1353099999999995E-4</v>
      </c>
      <c r="AA160" s="10">
        <v>3.7728399999999997E-4</v>
      </c>
      <c r="AB160" s="10">
        <v>6.0532800000000003E-4</v>
      </c>
    </row>
    <row r="161" spans="2:28" x14ac:dyDescent="0.25">
      <c r="B161" s="12">
        <v>1965</v>
      </c>
      <c r="C161" s="10">
        <v>88.104799999999997</v>
      </c>
      <c r="D161" s="10">
        <v>54.572299999999998</v>
      </c>
      <c r="E161" s="10">
        <v>33.666600000000003</v>
      </c>
      <c r="F161" s="10">
        <v>20.388200000000001</v>
      </c>
      <c r="G161" s="10">
        <v>12.131399999999999</v>
      </c>
      <c r="H161" s="10">
        <v>7.18628</v>
      </c>
      <c r="I161" s="10">
        <v>4.2882899999999999</v>
      </c>
      <c r="J161" s="10">
        <v>2.6038899999999998</v>
      </c>
      <c r="K161" s="10">
        <v>1.58754</v>
      </c>
      <c r="L161" s="10">
        <v>0.95416299999999998</v>
      </c>
      <c r="M161" s="10">
        <v>0.55493499999999996</v>
      </c>
      <c r="N161" s="10">
        <v>0.31451099999999999</v>
      </c>
      <c r="O161" s="10">
        <v>0.17516399999999999</v>
      </c>
      <c r="P161" s="10">
        <v>9.8075499999999996E-2</v>
      </c>
      <c r="Q161" s="10">
        <v>5.5935899999999997E-2</v>
      </c>
      <c r="R161" s="10">
        <v>3.2640599999999999E-2</v>
      </c>
      <c r="S161" s="10">
        <v>1.9377999999999999E-2</v>
      </c>
      <c r="T161" s="10">
        <v>1.1626900000000001E-2</v>
      </c>
      <c r="U161" s="10">
        <v>7.0087999999999999E-3</v>
      </c>
      <c r="V161" s="10">
        <v>4.2322599999999998E-3</v>
      </c>
      <c r="W161" s="10">
        <v>2.56565E-3</v>
      </c>
      <c r="X161" s="10">
        <v>1.56306E-3</v>
      </c>
      <c r="Y161" s="10">
        <v>9.5643300000000002E-4</v>
      </c>
      <c r="Z161" s="10">
        <v>5.86989E-4</v>
      </c>
      <c r="AA161" s="10">
        <v>3.60832E-4</v>
      </c>
      <c r="AB161" s="10">
        <v>5.7789699999999996E-4</v>
      </c>
    </row>
    <row r="162" spans="2:28" x14ac:dyDescent="0.25">
      <c r="B162" s="12">
        <v>1966</v>
      </c>
      <c r="C162" s="10">
        <v>87.77</v>
      </c>
      <c r="D162" s="10">
        <v>54.5458</v>
      </c>
      <c r="E162" s="10">
        <v>33.575200000000002</v>
      </c>
      <c r="F162" s="10">
        <v>20.338100000000001</v>
      </c>
      <c r="G162" s="10">
        <v>12.062200000000001</v>
      </c>
      <c r="H162" s="10">
        <v>7.0711300000000001</v>
      </c>
      <c r="I162" s="10">
        <v>4.1539999999999999</v>
      </c>
      <c r="J162" s="10">
        <v>2.4689999999999999</v>
      </c>
      <c r="K162" s="10">
        <v>1.4965999999999999</v>
      </c>
      <c r="L162" s="10">
        <v>0.911771</v>
      </c>
      <c r="M162" s="10">
        <v>0.54782799999999998</v>
      </c>
      <c r="N162" s="10">
        <v>0.31856499999999999</v>
      </c>
      <c r="O162" s="10">
        <v>0.180534</v>
      </c>
      <c r="P162" s="10">
        <v>0.10054299999999999</v>
      </c>
      <c r="Q162" s="10">
        <v>5.6293200000000002E-2</v>
      </c>
      <c r="R162" s="10">
        <v>3.2105500000000002E-2</v>
      </c>
      <c r="S162" s="10">
        <v>1.8734600000000001E-2</v>
      </c>
      <c r="T162" s="10">
        <v>1.11222E-2</v>
      </c>
      <c r="U162" s="10">
        <v>6.6733499999999998E-3</v>
      </c>
      <c r="V162" s="10">
        <v>4.0227600000000002E-3</v>
      </c>
      <c r="W162" s="10">
        <v>2.4291400000000002E-3</v>
      </c>
      <c r="X162" s="10">
        <v>1.4725700000000001E-3</v>
      </c>
      <c r="Y162" s="10">
        <v>8.9712699999999995E-4</v>
      </c>
      <c r="Z162" s="10">
        <v>5.4894999999999998E-4</v>
      </c>
      <c r="AA162" s="10">
        <v>3.3690499999999997E-4</v>
      </c>
      <c r="AB162" s="10">
        <v>5.3878800000000001E-4</v>
      </c>
    </row>
    <row r="163" spans="2:28" x14ac:dyDescent="0.25">
      <c r="B163" s="12">
        <v>1967</v>
      </c>
      <c r="C163" s="10">
        <v>86.905000000000001</v>
      </c>
      <c r="D163" s="10">
        <v>54.338500000000003</v>
      </c>
      <c r="E163" s="10">
        <v>33.430599999999998</v>
      </c>
      <c r="F163" s="10">
        <v>19.9877</v>
      </c>
      <c r="G163" s="10">
        <v>11.7118</v>
      </c>
      <c r="H163" s="10">
        <v>6.7831999999999999</v>
      </c>
      <c r="I163" s="10">
        <v>3.9240900000000001</v>
      </c>
      <c r="J163" s="10">
        <v>2.2907000000000002</v>
      </c>
      <c r="K163" s="10">
        <v>1.3577600000000001</v>
      </c>
      <c r="L163" s="10">
        <v>0.82204600000000005</v>
      </c>
      <c r="M163" s="10">
        <v>0.50055700000000003</v>
      </c>
      <c r="N163" s="10">
        <v>0.300682</v>
      </c>
      <c r="O163" s="10">
        <v>0.17482800000000001</v>
      </c>
      <c r="P163" s="10">
        <v>9.9070000000000005E-2</v>
      </c>
      <c r="Q163" s="10">
        <v>5.5171900000000003E-2</v>
      </c>
      <c r="R163" s="10">
        <v>3.0889699999999999E-2</v>
      </c>
      <c r="S163" s="10">
        <v>1.7617000000000001E-2</v>
      </c>
      <c r="T163" s="10">
        <v>1.02799E-2</v>
      </c>
      <c r="U163" s="10">
        <v>6.1028899999999997E-3</v>
      </c>
      <c r="V163" s="10">
        <v>3.6617300000000002E-3</v>
      </c>
      <c r="W163" s="10">
        <v>2.20732E-3</v>
      </c>
      <c r="X163" s="10">
        <v>1.33288E-3</v>
      </c>
      <c r="Y163" s="10">
        <v>8.0800900000000005E-4</v>
      </c>
      <c r="Z163" s="10">
        <v>4.9225799999999998E-4</v>
      </c>
      <c r="AA163" s="10">
        <v>3.0121100000000001E-4</v>
      </c>
      <c r="AB163" s="10">
        <v>4.8049600000000002E-4</v>
      </c>
    </row>
    <row r="164" spans="2:28" x14ac:dyDescent="0.25">
      <c r="B164" s="12">
        <v>1968</v>
      </c>
      <c r="C164" s="10">
        <v>86.748500000000007</v>
      </c>
      <c r="D164" s="10">
        <v>53.802999999999997</v>
      </c>
      <c r="E164" s="10">
        <v>33.4238</v>
      </c>
      <c r="F164" s="10">
        <v>20.218299999999999</v>
      </c>
      <c r="G164" s="10">
        <v>11.862</v>
      </c>
      <c r="H164" s="10">
        <v>6.8578599999999996</v>
      </c>
      <c r="I164" s="10">
        <v>3.9422000000000001</v>
      </c>
      <c r="J164" s="10">
        <v>2.2723599999999999</v>
      </c>
      <c r="K164" s="10">
        <v>1.32439</v>
      </c>
      <c r="L164" s="10">
        <v>0.78446400000000005</v>
      </c>
      <c r="M164" s="10">
        <v>0.47480299999999998</v>
      </c>
      <c r="N164" s="10">
        <v>0.28907300000000002</v>
      </c>
      <c r="O164" s="10">
        <v>0.17363200000000001</v>
      </c>
      <c r="P164" s="10">
        <v>0.100952</v>
      </c>
      <c r="Q164" s="10">
        <v>5.7205499999999999E-2</v>
      </c>
      <c r="R164" s="10">
        <v>3.1857200000000002E-2</v>
      </c>
      <c r="S164" s="10">
        <v>1.7836100000000001E-2</v>
      </c>
      <c r="T164" s="10">
        <v>1.0172199999999999E-2</v>
      </c>
      <c r="U164" s="10">
        <v>5.9357000000000004E-3</v>
      </c>
      <c r="V164" s="10">
        <v>3.5238399999999999E-3</v>
      </c>
      <c r="W164" s="10">
        <v>2.11429E-3</v>
      </c>
      <c r="X164" s="10">
        <v>1.27451E-3</v>
      </c>
      <c r="Y164" s="10">
        <v>7.6960899999999998E-4</v>
      </c>
      <c r="Z164" s="10">
        <v>4.6654599999999997E-4</v>
      </c>
      <c r="AA164" s="10">
        <v>2.8423100000000002E-4</v>
      </c>
      <c r="AB164" s="10">
        <v>4.5135900000000003E-4</v>
      </c>
    </row>
    <row r="165" spans="2:28" x14ac:dyDescent="0.25">
      <c r="B165" s="12">
        <v>1969</v>
      </c>
      <c r="C165" s="10">
        <v>86.906099999999995</v>
      </c>
      <c r="D165" s="10">
        <v>53.706099999999999</v>
      </c>
      <c r="E165" s="10">
        <v>33.151299999999999</v>
      </c>
      <c r="F165" s="10">
        <v>20.348700000000001</v>
      </c>
      <c r="G165" s="10">
        <v>12.145099999999999</v>
      </c>
      <c r="H165" s="10">
        <v>7.0579200000000002</v>
      </c>
      <c r="I165" s="10">
        <v>4.0587499999999999</v>
      </c>
      <c r="J165" s="10">
        <v>2.3271899999999999</v>
      </c>
      <c r="K165" s="10">
        <v>1.33992</v>
      </c>
      <c r="L165" s="10">
        <v>0.78056099999999995</v>
      </c>
      <c r="M165" s="10">
        <v>0.46224199999999999</v>
      </c>
      <c r="N165" s="10">
        <v>0.27974700000000002</v>
      </c>
      <c r="O165" s="10">
        <v>0.17030899999999999</v>
      </c>
      <c r="P165" s="10">
        <v>0.102293</v>
      </c>
      <c r="Q165" s="10">
        <v>5.94738E-2</v>
      </c>
      <c r="R165" s="10">
        <v>3.3701099999999998E-2</v>
      </c>
      <c r="S165" s="10">
        <v>1.8767699999999998E-2</v>
      </c>
      <c r="T165" s="10">
        <v>1.0507499999999999E-2</v>
      </c>
      <c r="U165" s="10">
        <v>5.9925899999999999E-3</v>
      </c>
      <c r="V165" s="10">
        <v>3.4968099999999999E-3</v>
      </c>
      <c r="W165" s="10">
        <v>2.0759400000000001E-3</v>
      </c>
      <c r="X165" s="10">
        <v>1.2455599999999999E-3</v>
      </c>
      <c r="Y165" s="10">
        <v>7.5082999999999997E-4</v>
      </c>
      <c r="Z165" s="10">
        <v>4.5338600000000001E-4</v>
      </c>
      <c r="AA165" s="10">
        <v>2.7484800000000001E-4</v>
      </c>
      <c r="AB165" s="10">
        <v>4.33344E-4</v>
      </c>
    </row>
    <row r="166" spans="2:28" x14ac:dyDescent="0.25">
      <c r="B166" s="12">
        <v>1970</v>
      </c>
      <c r="C166" s="10">
        <v>118.532</v>
      </c>
      <c r="D166" s="10">
        <v>53.803699999999999</v>
      </c>
      <c r="E166" s="10">
        <v>33.103200000000001</v>
      </c>
      <c r="F166" s="10">
        <v>20.203900000000001</v>
      </c>
      <c r="G166" s="10">
        <v>12.245699999999999</v>
      </c>
      <c r="H166" s="10">
        <v>7.2435</v>
      </c>
      <c r="I166" s="10">
        <v>4.1883499999999998</v>
      </c>
      <c r="J166" s="10">
        <v>2.4027699999999999</v>
      </c>
      <c r="K166" s="10">
        <v>1.37622</v>
      </c>
      <c r="L166" s="10">
        <v>0.792022</v>
      </c>
      <c r="M166" s="10">
        <v>0.46129199999999998</v>
      </c>
      <c r="N166" s="10">
        <v>0.27314699999999997</v>
      </c>
      <c r="O166" s="10">
        <v>0.165299</v>
      </c>
      <c r="P166" s="10">
        <v>0.100631</v>
      </c>
      <c r="Q166" s="10">
        <v>6.0441599999999998E-2</v>
      </c>
      <c r="R166" s="10">
        <v>3.5140600000000001E-2</v>
      </c>
      <c r="S166" s="10">
        <v>1.99125E-2</v>
      </c>
      <c r="T166" s="10">
        <v>1.1089E-2</v>
      </c>
      <c r="U166" s="10">
        <v>6.2083900000000003E-3</v>
      </c>
      <c r="V166" s="10">
        <v>3.5407199999999998E-3</v>
      </c>
      <c r="W166" s="10">
        <v>2.06609E-3</v>
      </c>
      <c r="X166" s="10">
        <v>1.22657E-3</v>
      </c>
      <c r="Y166" s="10">
        <v>7.3593599999999997E-4</v>
      </c>
      <c r="Z166" s="10">
        <v>4.4362699999999999E-4</v>
      </c>
      <c r="AA166" s="10">
        <v>2.6788199999999999E-4</v>
      </c>
      <c r="AB166" s="10">
        <v>4.1843400000000003E-4</v>
      </c>
    </row>
    <row r="167" spans="2:28" x14ac:dyDescent="0.25">
      <c r="B167" s="12">
        <v>1971</v>
      </c>
      <c r="C167" s="10">
        <v>111.59099999999999</v>
      </c>
      <c r="D167" s="10">
        <v>73.383399999999995</v>
      </c>
      <c r="E167" s="10">
        <v>33.1188</v>
      </c>
      <c r="F167" s="10">
        <v>20.087</v>
      </c>
      <c r="G167" s="10">
        <v>12.065300000000001</v>
      </c>
      <c r="H167" s="10">
        <v>7.2302600000000004</v>
      </c>
      <c r="I167" s="10">
        <v>4.2497199999999999</v>
      </c>
      <c r="J167" s="10">
        <v>2.4498000000000002</v>
      </c>
      <c r="K167" s="10">
        <v>1.40351</v>
      </c>
      <c r="L167" s="10">
        <v>0.80341399999999996</v>
      </c>
      <c r="M167" s="10">
        <v>0.46224900000000002</v>
      </c>
      <c r="N167" s="10">
        <v>0.26919199999999999</v>
      </c>
      <c r="O167" s="10">
        <v>0.159388</v>
      </c>
      <c r="P167" s="10">
        <v>9.64531E-2</v>
      </c>
      <c r="Q167" s="10">
        <v>5.8717600000000002E-2</v>
      </c>
      <c r="R167" s="10">
        <v>3.5266899999999997E-2</v>
      </c>
      <c r="S167" s="10">
        <v>2.0503899999999999E-2</v>
      </c>
      <c r="T167" s="10">
        <v>1.16185E-2</v>
      </c>
      <c r="U167" s="10">
        <v>6.47015E-3</v>
      </c>
      <c r="V167" s="10">
        <v>3.6224500000000001E-3</v>
      </c>
      <c r="W167" s="10">
        <v>2.0659200000000002E-3</v>
      </c>
      <c r="X167" s="10">
        <v>1.2055099999999999E-3</v>
      </c>
      <c r="Y167" s="10">
        <v>7.1566999999999996E-4</v>
      </c>
      <c r="Z167" s="10">
        <v>4.2939900000000001E-4</v>
      </c>
      <c r="AA167" s="10">
        <v>2.5884500000000001E-4</v>
      </c>
      <c r="AB167" s="10">
        <v>4.0044700000000001E-4</v>
      </c>
    </row>
    <row r="168" spans="2:28" x14ac:dyDescent="0.25">
      <c r="B168" s="12">
        <v>1972</v>
      </c>
      <c r="C168" s="10">
        <v>110.374</v>
      </c>
      <c r="D168" s="10">
        <v>69.086100000000002</v>
      </c>
      <c r="E168" s="10">
        <v>45.125799999999998</v>
      </c>
      <c r="F168" s="10">
        <v>19.9328</v>
      </c>
      <c r="G168" s="10">
        <v>11.791</v>
      </c>
      <c r="H168" s="10">
        <v>6.9564599999999999</v>
      </c>
      <c r="I168" s="10">
        <v>4.12723</v>
      </c>
      <c r="J168" s="10">
        <v>2.4143599999999998</v>
      </c>
      <c r="K168" s="10">
        <v>1.3889199999999999</v>
      </c>
      <c r="L168" s="10">
        <v>0.79503400000000002</v>
      </c>
      <c r="M168" s="10">
        <v>0.45493299999999998</v>
      </c>
      <c r="N168" s="10">
        <v>0.26170399999999999</v>
      </c>
      <c r="O168" s="10">
        <v>0.152391</v>
      </c>
      <c r="P168" s="10">
        <v>9.0226299999999995E-2</v>
      </c>
      <c r="Q168" s="10">
        <v>5.4598599999999997E-2</v>
      </c>
      <c r="R168" s="10">
        <v>3.32374E-2</v>
      </c>
      <c r="S168" s="10">
        <v>1.9962799999999999E-2</v>
      </c>
      <c r="T168" s="10">
        <v>1.1606200000000001E-2</v>
      </c>
      <c r="U168" s="10">
        <v>6.5765900000000002E-3</v>
      </c>
      <c r="V168" s="10">
        <v>3.6623799999999998E-3</v>
      </c>
      <c r="W168" s="10">
        <v>2.0504500000000001E-3</v>
      </c>
      <c r="X168" s="10">
        <v>1.1693999999999999E-3</v>
      </c>
      <c r="Y168" s="10">
        <v>6.8236600000000001E-4</v>
      </c>
      <c r="Z168" s="10">
        <v>4.0509699999999999E-4</v>
      </c>
      <c r="AA168" s="10">
        <v>2.43057E-4</v>
      </c>
      <c r="AB168" s="10">
        <v>3.73185E-4</v>
      </c>
    </row>
    <row r="169" spans="2:28" x14ac:dyDescent="0.25">
      <c r="B169" s="12">
        <v>1973</v>
      </c>
      <c r="C169" s="10">
        <v>109.373</v>
      </c>
      <c r="D169" s="10">
        <v>68.332499999999996</v>
      </c>
      <c r="E169" s="10">
        <v>41.869</v>
      </c>
      <c r="F169" s="10">
        <v>25.535699999999999</v>
      </c>
      <c r="G169" s="10">
        <v>10.414199999999999</v>
      </c>
      <c r="H169" s="10">
        <v>5.8175800000000004</v>
      </c>
      <c r="I169" s="10">
        <v>3.3243100000000001</v>
      </c>
      <c r="J169" s="10">
        <v>1.9426000000000001</v>
      </c>
      <c r="K169" s="10">
        <v>1.1289499999999999</v>
      </c>
      <c r="L169" s="10">
        <v>0.64766199999999996</v>
      </c>
      <c r="M169" s="10">
        <v>0.370286</v>
      </c>
      <c r="N169" s="10">
        <v>0.21176900000000001</v>
      </c>
      <c r="O169" s="10">
        <v>0.12178899999999999</v>
      </c>
      <c r="P169" s="10">
        <v>7.0907600000000001E-2</v>
      </c>
      <c r="Q169" s="10">
        <v>4.19789E-2</v>
      </c>
      <c r="R169" s="10">
        <v>2.54015E-2</v>
      </c>
      <c r="S169" s="10">
        <v>1.54629E-2</v>
      </c>
      <c r="T169" s="10">
        <v>9.2870100000000001E-3</v>
      </c>
      <c r="U169" s="10">
        <v>5.3993000000000001E-3</v>
      </c>
      <c r="V169" s="10">
        <v>3.05946E-3</v>
      </c>
      <c r="W169" s="10">
        <v>1.70375E-3</v>
      </c>
      <c r="X169" s="10">
        <v>9.5387100000000002E-4</v>
      </c>
      <c r="Y169" s="10">
        <v>5.4400100000000001E-4</v>
      </c>
      <c r="Z169" s="10">
        <v>3.1743500000000003E-4</v>
      </c>
      <c r="AA169" s="10">
        <v>1.8845E-4</v>
      </c>
      <c r="AB169" s="10">
        <v>2.8667299999999998E-4</v>
      </c>
    </row>
    <row r="170" spans="2:28" x14ac:dyDescent="0.25">
      <c r="B170" s="12">
        <v>1974</v>
      </c>
      <c r="C170" s="10">
        <v>122.999</v>
      </c>
      <c r="D170" s="10">
        <v>67.712999999999994</v>
      </c>
      <c r="E170" s="10">
        <v>41.919400000000003</v>
      </c>
      <c r="F170" s="10">
        <v>24.939</v>
      </c>
      <c r="G170" s="10">
        <v>14.696899999999999</v>
      </c>
      <c r="H170" s="10">
        <v>5.84802</v>
      </c>
      <c r="I170" s="10">
        <v>3.2222599999999999</v>
      </c>
      <c r="J170" s="10">
        <v>1.8292999999999999</v>
      </c>
      <c r="K170" s="10">
        <v>1.06596</v>
      </c>
      <c r="L170" s="10">
        <v>0.61875000000000002</v>
      </c>
      <c r="M170" s="10">
        <v>0.35478599999999999</v>
      </c>
      <c r="N170" s="10">
        <v>0.202793</v>
      </c>
      <c r="O170" s="10">
        <v>0.115965</v>
      </c>
      <c r="P170" s="10">
        <v>6.66876E-2</v>
      </c>
      <c r="Q170" s="10">
        <v>3.8825400000000003E-2</v>
      </c>
      <c r="R170" s="10">
        <v>2.2984999999999998E-2</v>
      </c>
      <c r="S170" s="10">
        <v>1.39081E-2</v>
      </c>
      <c r="T170" s="10">
        <v>8.4663199999999994E-3</v>
      </c>
      <c r="U170" s="10">
        <v>5.0848400000000002E-3</v>
      </c>
      <c r="V170" s="10">
        <v>2.9562299999999998E-3</v>
      </c>
      <c r="W170" s="10">
        <v>1.6751100000000001E-3</v>
      </c>
      <c r="X170" s="10">
        <v>9.3283000000000005E-4</v>
      </c>
      <c r="Y170" s="10">
        <v>5.2225999999999998E-4</v>
      </c>
      <c r="Z170" s="10">
        <v>2.9784899999999999E-4</v>
      </c>
      <c r="AA170" s="10">
        <v>1.738E-4</v>
      </c>
      <c r="AB170" s="10">
        <v>2.6013700000000002E-4</v>
      </c>
    </row>
    <row r="171" spans="2:28" x14ac:dyDescent="0.25">
      <c r="B171" s="12">
        <v>1975</v>
      </c>
      <c r="C171" s="10">
        <v>91.771600000000007</v>
      </c>
      <c r="D171" s="10">
        <v>76.149000000000001</v>
      </c>
      <c r="E171" s="10">
        <v>41.530500000000004</v>
      </c>
      <c r="F171" s="10">
        <v>24.967700000000001</v>
      </c>
      <c r="G171" s="10">
        <v>14.355399999999999</v>
      </c>
      <c r="H171" s="10">
        <v>8.2551900000000007</v>
      </c>
      <c r="I171" s="10">
        <v>3.2402299999999999</v>
      </c>
      <c r="J171" s="10">
        <v>1.77382</v>
      </c>
      <c r="K171" s="10">
        <v>1.0041899999999999</v>
      </c>
      <c r="L171" s="10">
        <v>0.58446200000000004</v>
      </c>
      <c r="M171" s="10">
        <v>0.33908500000000003</v>
      </c>
      <c r="N171" s="10">
        <v>0.194383</v>
      </c>
      <c r="O171" s="10">
        <v>0.111095</v>
      </c>
      <c r="P171" s="10">
        <v>6.3524600000000001E-2</v>
      </c>
      <c r="Q171" s="10">
        <v>3.6529600000000002E-2</v>
      </c>
      <c r="R171" s="10">
        <v>2.1267000000000001E-2</v>
      </c>
      <c r="S171" s="10">
        <v>1.25901E-2</v>
      </c>
      <c r="T171" s="10">
        <v>7.61811E-3</v>
      </c>
      <c r="U171" s="10">
        <v>4.63738E-3</v>
      </c>
      <c r="V171" s="10">
        <v>2.7851899999999999E-3</v>
      </c>
      <c r="W171" s="10">
        <v>1.61925E-3</v>
      </c>
      <c r="X171" s="10">
        <v>9.17526E-4</v>
      </c>
      <c r="Y171" s="10">
        <v>5.10948E-4</v>
      </c>
      <c r="Z171" s="10">
        <v>2.8606200000000001E-4</v>
      </c>
      <c r="AA171" s="10">
        <v>1.6314300000000001E-4</v>
      </c>
      <c r="AB171" s="10">
        <v>2.37684E-4</v>
      </c>
    </row>
    <row r="172" spans="2:28" x14ac:dyDescent="0.25">
      <c r="B172" s="12">
        <v>1976</v>
      </c>
      <c r="C172" s="10">
        <v>64.301299999999998</v>
      </c>
      <c r="D172" s="10">
        <v>56.815899999999999</v>
      </c>
      <c r="E172" s="10">
        <v>46.512700000000002</v>
      </c>
      <c r="F172" s="10">
        <v>24.291599999999999</v>
      </c>
      <c r="G172" s="10">
        <v>13.885199999999999</v>
      </c>
      <c r="H172" s="10">
        <v>7.6996700000000002</v>
      </c>
      <c r="I172" s="10">
        <v>4.3392299999999997</v>
      </c>
      <c r="J172" s="10">
        <v>1.68693</v>
      </c>
      <c r="K172" s="10">
        <v>0.919659</v>
      </c>
      <c r="L172" s="10">
        <v>0.51972499999999999</v>
      </c>
      <c r="M172" s="10">
        <v>0.30226500000000001</v>
      </c>
      <c r="N172" s="10">
        <v>0.17530299999999999</v>
      </c>
      <c r="O172" s="10">
        <v>0.100477</v>
      </c>
      <c r="P172" s="10">
        <v>5.7419900000000003E-2</v>
      </c>
      <c r="Q172" s="10">
        <v>3.2831199999999998E-2</v>
      </c>
      <c r="R172" s="10">
        <v>1.8878800000000001E-2</v>
      </c>
      <c r="S172" s="10">
        <v>1.09908E-2</v>
      </c>
      <c r="T172" s="10">
        <v>6.5064900000000002E-3</v>
      </c>
      <c r="U172" s="10">
        <v>3.9369499999999998E-3</v>
      </c>
      <c r="V172" s="10">
        <v>2.39653E-3</v>
      </c>
      <c r="W172" s="10">
        <v>1.4393400000000001E-3</v>
      </c>
      <c r="X172" s="10">
        <v>8.3679700000000002E-4</v>
      </c>
      <c r="Y172" s="10">
        <v>4.7416E-4</v>
      </c>
      <c r="Z172" s="10">
        <v>2.6404800000000002E-4</v>
      </c>
      <c r="AA172" s="10">
        <v>1.4783099999999999E-4</v>
      </c>
      <c r="AB172" s="10">
        <v>2.0713900000000001E-4</v>
      </c>
    </row>
    <row r="173" spans="2:28" x14ac:dyDescent="0.25">
      <c r="B173" s="12">
        <v>1977</v>
      </c>
      <c r="C173" s="10">
        <v>54.296799999999998</v>
      </c>
      <c r="D173" s="10">
        <v>39.808999999999997</v>
      </c>
      <c r="E173" s="10">
        <v>34.852600000000002</v>
      </c>
      <c r="F173" s="10">
        <v>27.733799999999999</v>
      </c>
      <c r="G173" s="10">
        <v>14.013199999999999</v>
      </c>
      <c r="H173" s="10">
        <v>7.8223399999999996</v>
      </c>
      <c r="I173" s="10">
        <v>4.2806499999999996</v>
      </c>
      <c r="J173" s="10">
        <v>2.3973</v>
      </c>
      <c r="K173" s="10">
        <v>0.92944700000000002</v>
      </c>
      <c r="L173" s="10">
        <v>0.50612500000000005</v>
      </c>
      <c r="M173" s="10">
        <v>0.28588400000000003</v>
      </c>
      <c r="N173" s="10">
        <v>0.16622799999999999</v>
      </c>
      <c r="O173" s="10">
        <v>9.6395900000000007E-2</v>
      </c>
      <c r="P173" s="10">
        <v>5.5246900000000002E-2</v>
      </c>
      <c r="Q173" s="10">
        <v>3.1571200000000001E-2</v>
      </c>
      <c r="R173" s="10">
        <v>1.80512E-2</v>
      </c>
      <c r="S173" s="10">
        <v>1.03798E-2</v>
      </c>
      <c r="T173" s="10">
        <v>6.0428000000000001E-3</v>
      </c>
      <c r="U173" s="10">
        <v>3.5772899999999999E-3</v>
      </c>
      <c r="V173" s="10">
        <v>2.16454E-3</v>
      </c>
      <c r="W173" s="10">
        <v>1.3176100000000001E-3</v>
      </c>
      <c r="X173" s="10">
        <v>7.9134599999999995E-4</v>
      </c>
      <c r="Y173" s="10">
        <v>4.6006999999999998E-4</v>
      </c>
      <c r="Z173" s="10">
        <v>2.6069199999999998E-4</v>
      </c>
      <c r="AA173" s="10">
        <v>1.4517299999999999E-4</v>
      </c>
      <c r="AB173" s="10">
        <v>1.9516100000000001E-4</v>
      </c>
    </row>
    <row r="174" spans="2:28" x14ac:dyDescent="0.25">
      <c r="B174" s="12">
        <v>1978</v>
      </c>
      <c r="C174" s="10">
        <v>48.599699999999999</v>
      </c>
      <c r="D174" s="10">
        <v>33.615200000000002</v>
      </c>
      <c r="E174" s="10">
        <v>24.499600000000001</v>
      </c>
      <c r="F174" s="10">
        <v>21.077400000000001</v>
      </c>
      <c r="G174" s="10">
        <v>16.434200000000001</v>
      </c>
      <c r="H174" s="10">
        <v>8.1835000000000004</v>
      </c>
      <c r="I174" s="10">
        <v>4.5310800000000002</v>
      </c>
      <c r="J174" s="10">
        <v>2.4699900000000001</v>
      </c>
      <c r="K174" s="10">
        <v>1.38096</v>
      </c>
      <c r="L174" s="10">
        <v>0.53502700000000003</v>
      </c>
      <c r="M174" s="10">
        <v>0.29125699999999999</v>
      </c>
      <c r="N174" s="10">
        <v>0.164493</v>
      </c>
      <c r="O174" s="10">
        <v>9.5638600000000004E-2</v>
      </c>
      <c r="P174" s="10">
        <v>5.5458800000000003E-2</v>
      </c>
      <c r="Q174" s="10">
        <v>3.1784199999999999E-2</v>
      </c>
      <c r="R174" s="10">
        <v>1.8162999999999999E-2</v>
      </c>
      <c r="S174" s="10">
        <v>1.03848E-2</v>
      </c>
      <c r="T174" s="10">
        <v>5.9714599999999996E-3</v>
      </c>
      <c r="U174" s="10">
        <v>3.4763900000000002E-3</v>
      </c>
      <c r="V174" s="10">
        <v>2.05799E-3</v>
      </c>
      <c r="W174" s="10">
        <v>1.2452400000000001E-3</v>
      </c>
      <c r="X174" s="10">
        <v>7.5801199999999997E-4</v>
      </c>
      <c r="Y174" s="10">
        <v>4.5525399999999999E-4</v>
      </c>
      <c r="Z174" s="10">
        <v>2.6467400000000001E-4</v>
      </c>
      <c r="AA174" s="10">
        <v>1.4997400000000001E-4</v>
      </c>
      <c r="AB174" s="10">
        <v>1.9579100000000001E-4</v>
      </c>
    </row>
    <row r="175" spans="2:28" x14ac:dyDescent="0.25">
      <c r="B175" s="12">
        <v>1979</v>
      </c>
      <c r="C175" s="10">
        <v>78.367099999999994</v>
      </c>
      <c r="D175" s="10">
        <v>30.088100000000001</v>
      </c>
      <c r="E175" s="10">
        <v>20.614000000000001</v>
      </c>
      <c r="F175" s="10">
        <v>14.647500000000001</v>
      </c>
      <c r="G175" s="10">
        <v>12.235099999999999</v>
      </c>
      <c r="H175" s="10">
        <v>9.3401300000000003</v>
      </c>
      <c r="I175" s="10">
        <v>4.5963700000000003</v>
      </c>
      <c r="J175" s="10">
        <v>2.53071</v>
      </c>
      <c r="K175" s="10">
        <v>1.37619</v>
      </c>
      <c r="L175" s="10">
        <v>0.76863499999999996</v>
      </c>
      <c r="M175" s="10">
        <v>0.29766199999999998</v>
      </c>
      <c r="N175" s="10">
        <v>0.16200800000000001</v>
      </c>
      <c r="O175" s="10">
        <v>9.1488100000000003E-2</v>
      </c>
      <c r="P175" s="10">
        <v>5.3189599999999997E-2</v>
      </c>
      <c r="Q175" s="10">
        <v>3.0842600000000001E-2</v>
      </c>
      <c r="R175" s="10">
        <v>1.7676000000000001E-2</v>
      </c>
      <c r="S175" s="10">
        <v>1.01008E-2</v>
      </c>
      <c r="T175" s="10">
        <v>5.7751499999999997E-3</v>
      </c>
      <c r="U175" s="10">
        <v>3.3208000000000001E-3</v>
      </c>
      <c r="V175" s="10">
        <v>1.9332500000000001E-3</v>
      </c>
      <c r="W175" s="10">
        <v>1.1444599999999999E-3</v>
      </c>
      <c r="X175" s="10">
        <v>6.9248900000000002E-4</v>
      </c>
      <c r="Y175" s="10">
        <v>4.2153500000000001E-4</v>
      </c>
      <c r="Z175" s="10">
        <v>2.5316999999999999E-4</v>
      </c>
      <c r="AA175" s="10">
        <v>1.47186E-4</v>
      </c>
      <c r="AB175" s="10">
        <v>1.9228100000000001E-4</v>
      </c>
    </row>
    <row r="176" spans="2:28" x14ac:dyDescent="0.25">
      <c r="B176" s="12">
        <v>1980</v>
      </c>
      <c r="C176" s="10">
        <v>73.370999999999995</v>
      </c>
      <c r="D176" s="10">
        <v>48.517200000000003</v>
      </c>
      <c r="E176" s="10">
        <v>18.493300000000001</v>
      </c>
      <c r="F176" s="10">
        <v>12.4247</v>
      </c>
      <c r="G176" s="10">
        <v>8.6300299999999996</v>
      </c>
      <c r="H176" s="10">
        <v>7.0921399999999997</v>
      </c>
      <c r="I176" s="10">
        <v>5.3650399999999996</v>
      </c>
      <c r="J176" s="10">
        <v>2.6288100000000001</v>
      </c>
      <c r="K176" s="10">
        <v>1.44468</v>
      </c>
      <c r="L176" s="10">
        <v>0.78499699999999994</v>
      </c>
      <c r="M176" s="10">
        <v>0.43828899999999998</v>
      </c>
      <c r="N176" s="10">
        <v>0.16970499999999999</v>
      </c>
      <c r="O176" s="10">
        <v>9.2358099999999999E-2</v>
      </c>
      <c r="P176" s="10">
        <v>5.2153600000000001E-2</v>
      </c>
      <c r="Q176" s="10">
        <v>3.03205E-2</v>
      </c>
      <c r="R176" s="10">
        <v>1.75814E-2</v>
      </c>
      <c r="S176" s="10">
        <v>1.00759E-2</v>
      </c>
      <c r="T176" s="10">
        <v>5.7577399999999999E-3</v>
      </c>
      <c r="U176" s="10">
        <v>3.2919999999999998E-3</v>
      </c>
      <c r="V176" s="10">
        <v>1.8929400000000001E-3</v>
      </c>
      <c r="W176" s="10">
        <v>1.1019999999999999E-3</v>
      </c>
      <c r="X176" s="10">
        <v>6.5237200000000002E-4</v>
      </c>
      <c r="Y176" s="10">
        <v>3.9473500000000001E-4</v>
      </c>
      <c r="Z176" s="10">
        <v>2.4028499999999999E-4</v>
      </c>
      <c r="AA176" s="10">
        <v>1.4431200000000001E-4</v>
      </c>
      <c r="AB176" s="10">
        <v>1.93504E-4</v>
      </c>
    </row>
    <row r="177" spans="2:28" x14ac:dyDescent="0.25">
      <c r="B177" s="12">
        <v>1981</v>
      </c>
      <c r="C177" s="10">
        <v>35.497500000000002</v>
      </c>
      <c r="D177" s="10">
        <v>45.424100000000003</v>
      </c>
      <c r="E177" s="10">
        <v>28.8993</v>
      </c>
      <c r="F177" s="10">
        <v>10.503399999999999</v>
      </c>
      <c r="G177" s="10">
        <v>6.6900300000000001</v>
      </c>
      <c r="H177" s="10">
        <v>4.4738300000000004</v>
      </c>
      <c r="I177" s="10">
        <v>3.5994199999999998</v>
      </c>
      <c r="J177" s="10">
        <v>2.6953299999999998</v>
      </c>
      <c r="K177" s="10">
        <v>1.3147800000000001</v>
      </c>
      <c r="L177" s="10">
        <v>0.72116100000000005</v>
      </c>
      <c r="M177" s="10">
        <v>0.39152300000000001</v>
      </c>
      <c r="N177" s="10">
        <v>0.21851200000000001</v>
      </c>
      <c r="O177" s="10">
        <v>8.4590899999999997E-2</v>
      </c>
      <c r="P177" s="10">
        <v>4.6031500000000003E-2</v>
      </c>
      <c r="Q177" s="10">
        <v>2.5991899999999998E-2</v>
      </c>
      <c r="R177" s="10">
        <v>1.51103E-2</v>
      </c>
      <c r="S177" s="10">
        <v>8.7615200000000001E-3</v>
      </c>
      <c r="T177" s="10">
        <v>5.0211199999999996E-3</v>
      </c>
      <c r="U177" s="10">
        <v>2.86923E-3</v>
      </c>
      <c r="V177" s="10">
        <v>1.64047E-3</v>
      </c>
      <c r="W177" s="10">
        <v>9.4328800000000003E-4</v>
      </c>
      <c r="X177" s="10">
        <v>5.4914700000000005E-4</v>
      </c>
      <c r="Y177" s="10">
        <v>3.25087E-4</v>
      </c>
      <c r="Z177" s="10">
        <v>1.9670199999999999E-4</v>
      </c>
      <c r="AA177" s="10">
        <v>1.19737E-4</v>
      </c>
      <c r="AB177" s="10">
        <v>1.6833899999999999E-4</v>
      </c>
    </row>
    <row r="178" spans="2:28" x14ac:dyDescent="0.25">
      <c r="B178" s="12">
        <v>1982</v>
      </c>
      <c r="C178" s="10">
        <v>34.506700000000002</v>
      </c>
      <c r="D178" s="10">
        <v>21.976600000000001</v>
      </c>
      <c r="E178" s="10">
        <v>27.679600000000001</v>
      </c>
      <c r="F178" s="10">
        <v>16.660399999999999</v>
      </c>
      <c r="G178" s="10">
        <v>5.6642200000000003</v>
      </c>
      <c r="H178" s="10">
        <v>3.4378500000000001</v>
      </c>
      <c r="I178" s="10">
        <v>2.2380399999999998</v>
      </c>
      <c r="J178" s="10">
        <v>1.7779799999999999</v>
      </c>
      <c r="K178" s="10">
        <v>1.3242400000000001</v>
      </c>
      <c r="L178" s="10">
        <v>0.64452799999999999</v>
      </c>
      <c r="M178" s="10">
        <v>0.35319400000000001</v>
      </c>
      <c r="N178" s="10">
        <v>0.19167100000000001</v>
      </c>
      <c r="O178" s="10">
        <v>0.10695200000000001</v>
      </c>
      <c r="P178" s="10">
        <v>4.1398999999999998E-2</v>
      </c>
      <c r="Q178" s="10">
        <v>2.2526600000000001E-2</v>
      </c>
      <c r="R178" s="10">
        <v>1.2719299999999999E-2</v>
      </c>
      <c r="S178" s="10">
        <v>7.3941500000000004E-3</v>
      </c>
      <c r="T178" s="10">
        <v>4.2873499999999997E-3</v>
      </c>
      <c r="U178" s="10">
        <v>2.4570099999999999E-3</v>
      </c>
      <c r="V178" s="10">
        <v>1.4040000000000001E-3</v>
      </c>
      <c r="W178" s="10">
        <v>8.02731E-4</v>
      </c>
      <c r="X178" s="10">
        <v>4.6157700000000002E-4</v>
      </c>
      <c r="Y178" s="10">
        <v>2.68712E-4</v>
      </c>
      <c r="Z178" s="10">
        <v>1.5907399999999999E-4</v>
      </c>
      <c r="AA178" s="10">
        <v>9.6251399999999998E-5</v>
      </c>
      <c r="AB178" s="10">
        <v>1.40963E-4</v>
      </c>
    </row>
    <row r="179" spans="2:28" x14ac:dyDescent="0.25">
      <c r="B179" s="12">
        <v>1983</v>
      </c>
      <c r="C179" s="10">
        <v>80.315799999999996</v>
      </c>
      <c r="D179" s="10">
        <v>21.363099999999999</v>
      </c>
      <c r="E179" s="10">
        <v>13.3451</v>
      </c>
      <c r="F179" s="10">
        <v>15.7951</v>
      </c>
      <c r="G179" s="10">
        <v>8.8300099999999997</v>
      </c>
      <c r="H179" s="10">
        <v>2.8464</v>
      </c>
      <c r="I179" s="10">
        <v>1.6770799999999999</v>
      </c>
      <c r="J179" s="10">
        <v>1.0765899999999999</v>
      </c>
      <c r="K179" s="10">
        <v>0.85015399999999997</v>
      </c>
      <c r="L179" s="10">
        <v>0.63161199999999995</v>
      </c>
      <c r="M179" s="10">
        <v>0.307089</v>
      </c>
      <c r="N179" s="10">
        <v>0.16820099999999999</v>
      </c>
      <c r="O179" s="10">
        <v>9.1257699999999997E-2</v>
      </c>
      <c r="P179" s="10">
        <v>5.0915200000000001E-2</v>
      </c>
      <c r="Q179" s="10">
        <v>1.9706899999999999E-2</v>
      </c>
      <c r="R179" s="10">
        <v>1.0722799999999999E-2</v>
      </c>
      <c r="S179" s="10">
        <v>6.0542800000000004E-3</v>
      </c>
      <c r="T179" s="10">
        <v>3.5195000000000001E-3</v>
      </c>
      <c r="U179" s="10">
        <v>2.04069E-3</v>
      </c>
      <c r="V179" s="10">
        <v>1.1694800000000001E-3</v>
      </c>
      <c r="W179" s="10">
        <v>6.6826799999999997E-4</v>
      </c>
      <c r="X179" s="10">
        <v>3.8207699999999998E-4</v>
      </c>
      <c r="Y179" s="10">
        <v>2.1969700000000001E-4</v>
      </c>
      <c r="Z179" s="10">
        <v>1.27899E-4</v>
      </c>
      <c r="AA179" s="10">
        <v>7.5714E-5</v>
      </c>
      <c r="AB179" s="10">
        <v>1.1290600000000001E-4</v>
      </c>
    </row>
    <row r="180" spans="2:28" x14ac:dyDescent="0.25">
      <c r="B180" s="12">
        <v>1984</v>
      </c>
      <c r="C180" s="10">
        <v>288.72300000000001</v>
      </c>
      <c r="D180" s="10">
        <v>49.723599999999998</v>
      </c>
      <c r="E180" s="10">
        <v>12.958</v>
      </c>
      <c r="F180" s="10">
        <v>7.6926399999999999</v>
      </c>
      <c r="G180" s="10">
        <v>8.5998999999999999</v>
      </c>
      <c r="H180" s="10">
        <v>4.6165799999999999</v>
      </c>
      <c r="I180" s="10">
        <v>1.4548000000000001</v>
      </c>
      <c r="J180" s="10">
        <v>0.847881</v>
      </c>
      <c r="K180" s="10">
        <v>0.541686</v>
      </c>
      <c r="L180" s="10">
        <v>0.42687399999999998</v>
      </c>
      <c r="M180" s="10">
        <v>0.31685000000000002</v>
      </c>
      <c r="N180" s="10">
        <v>0.15398600000000001</v>
      </c>
      <c r="O180" s="10">
        <v>8.4323599999999999E-2</v>
      </c>
      <c r="P180" s="10">
        <v>4.5744600000000003E-2</v>
      </c>
      <c r="Q180" s="10">
        <v>2.5520399999999999E-2</v>
      </c>
      <c r="R180" s="10">
        <v>9.8773699999999999E-3</v>
      </c>
      <c r="S180" s="10">
        <v>5.3742399999999997E-3</v>
      </c>
      <c r="T180" s="10">
        <v>3.0343499999999999E-3</v>
      </c>
      <c r="U180" s="10">
        <v>1.76392E-3</v>
      </c>
      <c r="V180" s="10">
        <v>1.02275E-3</v>
      </c>
      <c r="W180" s="10">
        <v>5.8611500000000001E-4</v>
      </c>
      <c r="X180" s="10">
        <v>3.3492E-4</v>
      </c>
      <c r="Y180" s="10">
        <v>1.91487E-4</v>
      </c>
      <c r="Z180" s="10">
        <v>1.1010600000000001E-4</v>
      </c>
      <c r="AA180" s="10">
        <v>6.4099199999999998E-5</v>
      </c>
      <c r="AB180" s="10">
        <v>9.4530999999999993E-5</v>
      </c>
    </row>
    <row r="181" spans="2:28" x14ac:dyDescent="0.25">
      <c r="B181" s="12">
        <v>1985</v>
      </c>
      <c r="C181" s="10">
        <v>44.323500000000003</v>
      </c>
      <c r="D181" s="10">
        <v>178.749</v>
      </c>
      <c r="E181" s="10">
        <v>30.144400000000001</v>
      </c>
      <c r="F181" s="10">
        <v>7.2824</v>
      </c>
      <c r="G181" s="10">
        <v>3.9498700000000002</v>
      </c>
      <c r="H181" s="10">
        <v>4.1372499999999999</v>
      </c>
      <c r="I181" s="10">
        <v>2.1417600000000001</v>
      </c>
      <c r="J181" s="10">
        <v>0.66346000000000005</v>
      </c>
      <c r="K181" s="10">
        <v>0.38384800000000002</v>
      </c>
      <c r="L181" s="10">
        <v>0.24448400000000001</v>
      </c>
      <c r="M181" s="10">
        <v>0.192416</v>
      </c>
      <c r="N181" s="10">
        <v>0.142739</v>
      </c>
      <c r="O181" s="10">
        <v>6.9349999999999995E-2</v>
      </c>
      <c r="P181" s="10">
        <v>3.7970799999999999E-2</v>
      </c>
      <c r="Q181" s="10">
        <v>2.0597000000000001E-2</v>
      </c>
      <c r="R181" s="10">
        <v>1.14903E-2</v>
      </c>
      <c r="S181" s="10">
        <v>4.4470300000000003E-3</v>
      </c>
      <c r="T181" s="10">
        <v>2.4195699999999998E-3</v>
      </c>
      <c r="U181" s="10">
        <v>1.3660899999999999E-3</v>
      </c>
      <c r="V181" s="10">
        <v>7.9412500000000002E-4</v>
      </c>
      <c r="W181" s="10">
        <v>4.6044599999999999E-4</v>
      </c>
      <c r="X181" s="10">
        <v>2.6386900000000002E-4</v>
      </c>
      <c r="Y181" s="10">
        <v>1.5077999999999999E-4</v>
      </c>
      <c r="Z181" s="10">
        <v>8.6207100000000003E-5</v>
      </c>
      <c r="AA181" s="10">
        <v>4.95695E-5</v>
      </c>
      <c r="AB181" s="10">
        <v>7.1414800000000006E-5</v>
      </c>
    </row>
    <row r="182" spans="2:28" x14ac:dyDescent="0.25">
      <c r="B182" s="12">
        <v>1986</v>
      </c>
      <c r="C182" s="10">
        <v>52.491500000000002</v>
      </c>
      <c r="D182" s="10">
        <v>27.4407</v>
      </c>
      <c r="E182" s="10">
        <v>108.84</v>
      </c>
      <c r="F182" s="10">
        <v>17.339500000000001</v>
      </c>
      <c r="G182" s="10">
        <v>3.9148200000000002</v>
      </c>
      <c r="H182" s="10">
        <v>2.0222500000000001</v>
      </c>
      <c r="I182" s="10">
        <v>2.0613600000000001</v>
      </c>
      <c r="J182" s="10">
        <v>1.0535099999999999</v>
      </c>
      <c r="K182" s="10">
        <v>0.32455699999999998</v>
      </c>
      <c r="L182" s="10">
        <v>0.18734500000000001</v>
      </c>
      <c r="M182" s="10">
        <v>0.119209</v>
      </c>
      <c r="N182" s="10">
        <v>9.3780000000000002E-2</v>
      </c>
      <c r="O182" s="10">
        <v>6.9553599999999993E-2</v>
      </c>
      <c r="P182" s="10">
        <v>3.3789E-2</v>
      </c>
      <c r="Q182" s="10">
        <v>1.8499100000000001E-2</v>
      </c>
      <c r="R182" s="10">
        <v>1.0034299999999999E-2</v>
      </c>
      <c r="S182" s="10">
        <v>5.5976400000000001E-3</v>
      </c>
      <c r="T182" s="10">
        <v>2.1664000000000002E-3</v>
      </c>
      <c r="U182" s="10">
        <v>1.17869E-3</v>
      </c>
      <c r="V182" s="10">
        <v>6.65488E-4</v>
      </c>
      <c r="W182" s="10">
        <v>3.8685400000000001E-4</v>
      </c>
      <c r="X182" s="10">
        <v>2.24303E-4</v>
      </c>
      <c r="Y182" s="10">
        <v>1.2854199999999999E-4</v>
      </c>
      <c r="Z182" s="10">
        <v>7.3451399999999999E-5</v>
      </c>
      <c r="AA182" s="10">
        <v>4.1995E-5</v>
      </c>
      <c r="AB182" s="10">
        <v>5.89362E-5</v>
      </c>
    </row>
    <row r="183" spans="2:28" x14ac:dyDescent="0.25">
      <c r="B183" s="12">
        <v>1987</v>
      </c>
      <c r="C183" s="10">
        <v>222.733</v>
      </c>
      <c r="D183" s="10">
        <v>32.497500000000002</v>
      </c>
      <c r="E183" s="10">
        <v>16.487300000000001</v>
      </c>
      <c r="F183" s="10">
        <v>59.541600000000003</v>
      </c>
      <c r="G183" s="10">
        <v>8.5021400000000007</v>
      </c>
      <c r="H183" s="10">
        <v>1.7745299999999999</v>
      </c>
      <c r="I183" s="10">
        <v>0.87734100000000004</v>
      </c>
      <c r="J183" s="10">
        <v>0.87590100000000004</v>
      </c>
      <c r="K183" s="10">
        <v>0.44364300000000001</v>
      </c>
      <c r="L183" s="10">
        <v>0.136158</v>
      </c>
      <c r="M183" s="10">
        <v>7.8467200000000001E-2</v>
      </c>
      <c r="N183" s="10">
        <v>4.9892100000000002E-2</v>
      </c>
      <c r="O183" s="10">
        <v>3.9234900000000003E-2</v>
      </c>
      <c r="P183" s="10">
        <v>2.9093500000000001E-2</v>
      </c>
      <c r="Q183" s="10">
        <v>1.4132E-2</v>
      </c>
      <c r="R183" s="10">
        <v>7.7366099999999997E-3</v>
      </c>
      <c r="S183" s="10">
        <v>4.1963299999999999E-3</v>
      </c>
      <c r="T183" s="10">
        <v>2.3408499999999998E-3</v>
      </c>
      <c r="U183" s="10">
        <v>9.0593900000000003E-4</v>
      </c>
      <c r="V183" s="10">
        <v>4.9289699999999995E-4</v>
      </c>
      <c r="W183" s="10">
        <v>2.7828599999999998E-4</v>
      </c>
      <c r="X183" s="10">
        <v>1.61769E-4</v>
      </c>
      <c r="Y183" s="10">
        <v>9.3795599999999994E-5</v>
      </c>
      <c r="Z183" s="10">
        <v>5.3751400000000002E-5</v>
      </c>
      <c r="AA183" s="10">
        <v>3.0714599999999999E-5</v>
      </c>
      <c r="AB183" s="10">
        <v>4.2205500000000001E-5</v>
      </c>
    </row>
    <row r="184" spans="2:28" x14ac:dyDescent="0.25">
      <c r="B184" s="12">
        <v>1988</v>
      </c>
      <c r="C184" s="10">
        <v>53.403799999999997</v>
      </c>
      <c r="D184" s="10">
        <v>137.89400000000001</v>
      </c>
      <c r="E184" s="10">
        <v>19.735600000000002</v>
      </c>
      <c r="F184" s="10">
        <v>9.35304</v>
      </c>
      <c r="G184" s="10">
        <v>31.1081</v>
      </c>
      <c r="H184" s="10">
        <v>4.1853100000000003</v>
      </c>
      <c r="I184" s="10">
        <v>0.845051</v>
      </c>
      <c r="J184" s="10">
        <v>0.41133500000000001</v>
      </c>
      <c r="K184" s="10">
        <v>0.407943</v>
      </c>
      <c r="L184" s="10">
        <v>0.20605899999999999</v>
      </c>
      <c r="M184" s="10">
        <v>6.31689E-2</v>
      </c>
      <c r="N184" s="10">
        <v>3.6385199999999999E-2</v>
      </c>
      <c r="O184" s="10">
        <v>2.3129299999999998E-2</v>
      </c>
      <c r="P184" s="10">
        <v>1.8186399999999998E-2</v>
      </c>
      <c r="Q184" s="10">
        <v>1.3484700000000001E-2</v>
      </c>
      <c r="R184" s="10">
        <v>6.5498099999999997E-3</v>
      </c>
      <c r="S184" s="10">
        <v>3.5856199999999999E-3</v>
      </c>
      <c r="T184" s="10">
        <v>1.9448099999999999E-3</v>
      </c>
      <c r="U184" s="10">
        <v>1.08486E-3</v>
      </c>
      <c r="V184" s="10">
        <v>4.1985299999999998E-4</v>
      </c>
      <c r="W184" s="10">
        <v>2.2842899999999999E-4</v>
      </c>
      <c r="X184" s="10">
        <v>1.2896899999999999E-4</v>
      </c>
      <c r="Y184" s="10">
        <v>7.4970300000000003E-5</v>
      </c>
      <c r="Z184" s="10">
        <v>4.3468499999999999E-5</v>
      </c>
      <c r="AA184" s="10">
        <v>2.4910500000000001E-5</v>
      </c>
      <c r="AB184" s="10">
        <v>3.3793900000000002E-5</v>
      </c>
    </row>
    <row r="185" spans="2:28" x14ac:dyDescent="0.25">
      <c r="B185" s="12">
        <v>1989</v>
      </c>
      <c r="C185" s="10">
        <v>44.372399999999999</v>
      </c>
      <c r="D185" s="10">
        <v>33.062399999999997</v>
      </c>
      <c r="E185" s="10">
        <v>83.793999999999997</v>
      </c>
      <c r="F185" s="10">
        <v>11.4411</v>
      </c>
      <c r="G185" s="10">
        <v>5.1352399999999996</v>
      </c>
      <c r="H185" s="10">
        <v>16.427800000000001</v>
      </c>
      <c r="I185" s="10">
        <v>2.1627000000000001</v>
      </c>
      <c r="J185" s="10">
        <v>0.432176</v>
      </c>
      <c r="K185" s="10">
        <v>0.209422</v>
      </c>
      <c r="L185" s="10">
        <v>0.20730100000000001</v>
      </c>
      <c r="M185" s="10">
        <v>0.104625</v>
      </c>
      <c r="N185" s="10">
        <v>3.2061300000000001E-2</v>
      </c>
      <c r="O185" s="10">
        <v>1.8463799999999999E-2</v>
      </c>
      <c r="P185" s="10">
        <v>1.1735799999999999E-2</v>
      </c>
      <c r="Q185" s="10">
        <v>9.2272699999999992E-3</v>
      </c>
      <c r="R185" s="10">
        <v>6.8415000000000004E-3</v>
      </c>
      <c r="S185" s="10">
        <v>3.323E-3</v>
      </c>
      <c r="T185" s="10">
        <v>1.8191100000000001E-3</v>
      </c>
      <c r="U185" s="10">
        <v>9.866600000000001E-4</v>
      </c>
      <c r="V185" s="10">
        <v>5.5038099999999996E-4</v>
      </c>
      <c r="W185" s="10">
        <v>2.13002E-4</v>
      </c>
      <c r="X185" s="10">
        <v>1.15888E-4</v>
      </c>
      <c r="Y185" s="10">
        <v>6.5428900000000006E-5</v>
      </c>
      <c r="Z185" s="10">
        <v>3.8034000000000002E-5</v>
      </c>
      <c r="AA185" s="10">
        <v>2.2052499999999999E-5</v>
      </c>
      <c r="AB185" s="10">
        <v>2.97819E-5</v>
      </c>
    </row>
    <row r="186" spans="2:28" x14ac:dyDescent="0.25">
      <c r="B186" s="12">
        <v>1990</v>
      </c>
      <c r="C186" s="10">
        <v>53.814300000000003</v>
      </c>
      <c r="D186" s="10">
        <v>27.471</v>
      </c>
      <c r="E186" s="10">
        <v>20.1188</v>
      </c>
      <c r="F186" s="10">
        <v>48.7074</v>
      </c>
      <c r="G186" s="10">
        <v>6.3054199999999998</v>
      </c>
      <c r="H186" s="10">
        <v>2.72404</v>
      </c>
      <c r="I186" s="10">
        <v>8.5304300000000008</v>
      </c>
      <c r="J186" s="10">
        <v>1.11171</v>
      </c>
      <c r="K186" s="10">
        <v>0.22118299999999999</v>
      </c>
      <c r="L186" s="10">
        <v>0.10698199999999999</v>
      </c>
      <c r="M186" s="10">
        <v>0.10581400000000001</v>
      </c>
      <c r="N186" s="10">
        <v>5.3384800000000003E-2</v>
      </c>
      <c r="O186" s="10">
        <v>1.6356300000000001E-2</v>
      </c>
      <c r="P186" s="10">
        <v>9.4185399999999996E-3</v>
      </c>
      <c r="Q186" s="10">
        <v>5.9862200000000004E-3</v>
      </c>
      <c r="R186" s="10">
        <v>4.7064999999999997E-3</v>
      </c>
      <c r="S186" s="10">
        <v>3.4895299999999998E-3</v>
      </c>
      <c r="T186" s="10">
        <v>1.6948899999999999E-3</v>
      </c>
      <c r="U186" s="10">
        <v>9.2782400000000005E-4</v>
      </c>
      <c r="V186" s="10">
        <v>5.0323499999999999E-4</v>
      </c>
      <c r="W186" s="10">
        <v>2.80714E-4</v>
      </c>
      <c r="X186" s="10">
        <v>1.08638E-4</v>
      </c>
      <c r="Y186" s="10">
        <v>5.9106600000000001E-5</v>
      </c>
      <c r="Z186" s="10">
        <v>3.3370900000000003E-5</v>
      </c>
      <c r="AA186" s="10">
        <v>1.9398600000000001E-5</v>
      </c>
      <c r="AB186" s="10">
        <v>2.6437200000000002E-5</v>
      </c>
    </row>
    <row r="187" spans="2:28" x14ac:dyDescent="0.25">
      <c r="B187" s="12">
        <v>1991</v>
      </c>
      <c r="C187" s="10">
        <v>52.092500000000001</v>
      </c>
      <c r="D187" s="10">
        <v>33.316499999999998</v>
      </c>
      <c r="E187" s="10">
        <v>16.767399999999999</v>
      </c>
      <c r="F187" s="10">
        <v>11.8315</v>
      </c>
      <c r="G187" s="10">
        <v>27.406500000000001</v>
      </c>
      <c r="H187" s="10">
        <v>3.4368099999999999</v>
      </c>
      <c r="I187" s="10">
        <v>1.45865</v>
      </c>
      <c r="J187" s="10">
        <v>4.5297200000000002</v>
      </c>
      <c r="K187" s="10">
        <v>0.58820700000000004</v>
      </c>
      <c r="L187" s="10">
        <v>0.116854</v>
      </c>
      <c r="M187" s="10">
        <v>5.6484100000000002E-2</v>
      </c>
      <c r="N187" s="10">
        <v>5.58513E-2</v>
      </c>
      <c r="O187" s="10">
        <v>2.8173900000000002E-2</v>
      </c>
      <c r="P187" s="10">
        <v>8.6314400000000006E-3</v>
      </c>
      <c r="Q187" s="10">
        <v>4.97007E-3</v>
      </c>
      <c r="R187" s="10">
        <v>3.1587899999999999E-3</v>
      </c>
      <c r="S187" s="10">
        <v>2.4834700000000002E-3</v>
      </c>
      <c r="T187" s="10">
        <v>1.8412999999999999E-3</v>
      </c>
      <c r="U187" s="10">
        <v>8.9432300000000004E-4</v>
      </c>
      <c r="V187" s="10">
        <v>4.8957299999999998E-4</v>
      </c>
      <c r="W187" s="10">
        <v>2.6553500000000001E-4</v>
      </c>
      <c r="X187" s="10">
        <v>1.4812000000000001E-4</v>
      </c>
      <c r="Y187" s="10">
        <v>5.7323500000000001E-5</v>
      </c>
      <c r="Z187" s="10">
        <v>3.11878E-5</v>
      </c>
      <c r="AA187" s="10">
        <v>1.7608299999999999E-5</v>
      </c>
      <c r="AB187" s="10">
        <v>2.41853E-5</v>
      </c>
    </row>
    <row r="188" spans="2:28" x14ac:dyDescent="0.25">
      <c r="B188" s="12">
        <v>1992</v>
      </c>
      <c r="C188" s="10">
        <v>50.524999999999999</v>
      </c>
      <c r="D188" s="10">
        <v>32.250500000000002</v>
      </c>
      <c r="E188" s="10">
        <v>20.206399999999999</v>
      </c>
      <c r="F188" s="10">
        <v>9.8164700000000007</v>
      </c>
      <c r="G188" s="10">
        <v>6.6435700000000004</v>
      </c>
      <c r="H188" s="10">
        <v>14.9336</v>
      </c>
      <c r="I188" s="10">
        <v>1.8415900000000001</v>
      </c>
      <c r="J188" s="10">
        <v>0.77544199999999996</v>
      </c>
      <c r="K188" s="10">
        <v>2.3998900000000001</v>
      </c>
      <c r="L188" s="10">
        <v>0.31119599999999997</v>
      </c>
      <c r="M188" s="10">
        <v>6.1785100000000003E-2</v>
      </c>
      <c r="N188" s="10">
        <v>2.98572E-2</v>
      </c>
      <c r="O188" s="10">
        <v>2.9518699999999998E-2</v>
      </c>
      <c r="P188" s="10">
        <v>1.48895E-2</v>
      </c>
      <c r="Q188" s="10">
        <v>4.5614100000000001E-3</v>
      </c>
      <c r="R188" s="10">
        <v>2.6264399999999999E-3</v>
      </c>
      <c r="S188" s="10">
        <v>1.6692499999999999E-3</v>
      </c>
      <c r="T188" s="10">
        <v>1.31236E-3</v>
      </c>
      <c r="U188" s="10">
        <v>9.7300700000000002E-4</v>
      </c>
      <c r="V188" s="10">
        <v>4.7259E-4</v>
      </c>
      <c r="W188" s="10">
        <v>2.5870599999999999E-4</v>
      </c>
      <c r="X188" s="10">
        <v>1.4031699999999999E-4</v>
      </c>
      <c r="Y188" s="10">
        <v>7.8271100000000003E-5</v>
      </c>
      <c r="Z188" s="10">
        <v>3.0291399999999999E-5</v>
      </c>
      <c r="AA188" s="10">
        <v>1.6480499999999999E-5</v>
      </c>
      <c r="AB188" s="10">
        <v>2.2084899999999999E-5</v>
      </c>
    </row>
    <row r="189" spans="2:28" x14ac:dyDescent="0.25">
      <c r="B189" s="12">
        <v>1993</v>
      </c>
      <c r="C189" s="10">
        <v>104.375</v>
      </c>
      <c r="D189" s="10">
        <v>31.280100000000001</v>
      </c>
      <c r="E189" s="10">
        <v>19.582999999999998</v>
      </c>
      <c r="F189" s="10">
        <v>11.626300000000001</v>
      </c>
      <c r="G189" s="10">
        <v>5.3036500000000002</v>
      </c>
      <c r="H189" s="10">
        <v>3.4308399999999999</v>
      </c>
      <c r="I189" s="10">
        <v>7.51999</v>
      </c>
      <c r="J189" s="10">
        <v>0.91632800000000003</v>
      </c>
      <c r="K189" s="10">
        <v>0.38385200000000003</v>
      </c>
      <c r="L189" s="10">
        <v>1.1854</v>
      </c>
      <c r="M189" s="10">
        <v>0.15356800000000001</v>
      </c>
      <c r="N189" s="10">
        <v>3.0476400000000001E-2</v>
      </c>
      <c r="O189" s="10">
        <v>1.47244E-2</v>
      </c>
      <c r="P189" s="10">
        <v>1.45559E-2</v>
      </c>
      <c r="Q189" s="10">
        <v>7.34164E-3</v>
      </c>
      <c r="R189" s="10">
        <v>2.24903E-3</v>
      </c>
      <c r="S189" s="10">
        <v>1.29495E-3</v>
      </c>
      <c r="T189" s="10">
        <v>8.2299800000000002E-4</v>
      </c>
      <c r="U189" s="10">
        <v>6.4703600000000003E-4</v>
      </c>
      <c r="V189" s="10">
        <v>4.7971899999999998E-4</v>
      </c>
      <c r="W189" s="10">
        <v>2.3299900000000001E-4</v>
      </c>
      <c r="X189" s="10">
        <v>1.2754800000000001E-4</v>
      </c>
      <c r="Y189" s="10">
        <v>6.9179199999999997E-5</v>
      </c>
      <c r="Z189" s="10">
        <v>3.85893E-5</v>
      </c>
      <c r="AA189" s="10">
        <v>1.49343E-5</v>
      </c>
      <c r="AB189" s="10">
        <v>1.90135E-5</v>
      </c>
    </row>
    <row r="190" spans="2:28" x14ac:dyDescent="0.25">
      <c r="B190" s="12">
        <v>1994</v>
      </c>
      <c r="C190" s="10">
        <v>110.488</v>
      </c>
      <c r="D190" s="10">
        <v>64.618499999999997</v>
      </c>
      <c r="E190" s="10">
        <v>19.0825</v>
      </c>
      <c r="F190" s="10">
        <v>11.487399999999999</v>
      </c>
      <c r="G190" s="10">
        <v>6.5132599999999998</v>
      </c>
      <c r="H190" s="10">
        <v>2.8745699999999998</v>
      </c>
      <c r="I190" s="10">
        <v>1.8255300000000001</v>
      </c>
      <c r="J190" s="10">
        <v>3.9665300000000001</v>
      </c>
      <c r="K190" s="10">
        <v>0.48151300000000002</v>
      </c>
      <c r="L190" s="10">
        <v>0.20138900000000001</v>
      </c>
      <c r="M190" s="10">
        <v>0.62150000000000005</v>
      </c>
      <c r="N190" s="10">
        <v>8.0490300000000001E-2</v>
      </c>
      <c r="O190" s="10">
        <v>1.5971300000000001E-2</v>
      </c>
      <c r="P190" s="10">
        <v>7.7157900000000001E-3</v>
      </c>
      <c r="Q190" s="10">
        <v>7.6271200000000003E-3</v>
      </c>
      <c r="R190" s="10">
        <v>3.8468299999999999E-3</v>
      </c>
      <c r="S190" s="10">
        <v>1.1784199999999999E-3</v>
      </c>
      <c r="T190" s="10">
        <v>6.7850400000000002E-4</v>
      </c>
      <c r="U190" s="10">
        <v>4.3121499999999998E-4</v>
      </c>
      <c r="V190" s="10">
        <v>3.39017E-4</v>
      </c>
      <c r="W190" s="10">
        <v>2.5135000000000001E-4</v>
      </c>
      <c r="X190" s="10">
        <v>1.2208E-4</v>
      </c>
      <c r="Y190" s="10">
        <v>6.6828699999999999E-5</v>
      </c>
      <c r="Z190" s="10">
        <v>3.6246399999999999E-5</v>
      </c>
      <c r="AA190" s="10">
        <v>2.02188E-5</v>
      </c>
      <c r="AB190" s="10">
        <v>1.7786900000000001E-5</v>
      </c>
    </row>
    <row r="191" spans="2:28" x14ac:dyDescent="0.25">
      <c r="B191" s="12">
        <v>1995</v>
      </c>
      <c r="C191" s="10">
        <v>68.989400000000003</v>
      </c>
      <c r="D191" s="10">
        <v>68.403499999999994</v>
      </c>
      <c r="E191" s="10">
        <v>39.429600000000001</v>
      </c>
      <c r="F191" s="10">
        <v>11.2592</v>
      </c>
      <c r="G191" s="10">
        <v>6.4612600000000002</v>
      </c>
      <c r="H191" s="10">
        <v>3.4837500000000001</v>
      </c>
      <c r="I191" s="10">
        <v>1.4652700000000001</v>
      </c>
      <c r="J191" s="10">
        <v>0.89148099999999997</v>
      </c>
      <c r="K191" s="10">
        <v>1.8712299999999999</v>
      </c>
      <c r="L191" s="10">
        <v>0.22162699999999999</v>
      </c>
      <c r="M191" s="10">
        <v>9.1268600000000005E-2</v>
      </c>
      <c r="N191" s="10">
        <v>0.27924900000000002</v>
      </c>
      <c r="O191" s="10">
        <v>3.6015999999999999E-2</v>
      </c>
      <c r="P191" s="10">
        <v>7.1350600000000004E-3</v>
      </c>
      <c r="Q191" s="10">
        <v>3.4459099999999999E-3</v>
      </c>
      <c r="R191" s="10">
        <v>3.4072299999999998E-3</v>
      </c>
      <c r="S191" s="10">
        <v>1.7192799999999999E-3</v>
      </c>
      <c r="T191" s="10">
        <v>5.2692799999999997E-4</v>
      </c>
      <c r="U191" s="10">
        <v>3.0352200000000003E-4</v>
      </c>
      <c r="V191" s="10">
        <v>1.92967E-4</v>
      </c>
      <c r="W191" s="10">
        <v>1.5175E-4</v>
      </c>
      <c r="X191" s="10">
        <v>1.12532E-4</v>
      </c>
      <c r="Y191" s="10">
        <v>5.4664899999999999E-5</v>
      </c>
      <c r="Z191" s="10">
        <v>2.9927999999999999E-5</v>
      </c>
      <c r="AA191" s="10">
        <v>1.62336E-5</v>
      </c>
      <c r="AB191" s="10">
        <v>1.7022100000000001E-5</v>
      </c>
    </row>
    <row r="192" spans="2:28" x14ac:dyDescent="0.25">
      <c r="B192" s="12">
        <v>1996</v>
      </c>
      <c r="C192" s="10">
        <v>47.936799999999998</v>
      </c>
      <c r="D192" s="10">
        <v>42.711399999999998</v>
      </c>
      <c r="E192" s="10">
        <v>41.561100000000003</v>
      </c>
      <c r="F192" s="10">
        <v>22.9495</v>
      </c>
      <c r="G192" s="10">
        <v>6.1298700000000004</v>
      </c>
      <c r="H192" s="10">
        <v>3.2407699999999999</v>
      </c>
      <c r="I192" s="10">
        <v>1.5986100000000001</v>
      </c>
      <c r="J192" s="10">
        <v>0.61732399999999998</v>
      </c>
      <c r="K192" s="10">
        <v>0.34968100000000002</v>
      </c>
      <c r="L192" s="10">
        <v>0.69689999999999996</v>
      </c>
      <c r="M192" s="10">
        <v>7.9872200000000004E-2</v>
      </c>
      <c r="N192" s="10">
        <v>3.2296100000000001E-2</v>
      </c>
      <c r="O192" s="10">
        <v>9.7947199999999998E-2</v>
      </c>
      <c r="P192" s="10">
        <v>1.2589899999999999E-2</v>
      </c>
      <c r="Q192" s="10">
        <v>2.4926000000000002E-3</v>
      </c>
      <c r="R192" s="10">
        <v>1.2045300000000001E-3</v>
      </c>
      <c r="S192" s="10">
        <v>1.19221E-3</v>
      </c>
      <c r="T192" s="10">
        <v>6.0221799999999996E-4</v>
      </c>
      <c r="U192" s="10">
        <v>1.8473900000000001E-4</v>
      </c>
      <c r="V192" s="10">
        <v>1.06494E-4</v>
      </c>
      <c r="W192" s="10">
        <v>6.7744199999999994E-5</v>
      </c>
      <c r="X192" s="10">
        <v>5.3298199999999997E-5</v>
      </c>
      <c r="Y192" s="10">
        <v>3.9537099999999998E-5</v>
      </c>
      <c r="Z192" s="10">
        <v>1.9210799999999999E-5</v>
      </c>
      <c r="AA192" s="10">
        <v>1.05195E-5</v>
      </c>
      <c r="AB192" s="10">
        <v>1.1689799999999999E-5</v>
      </c>
    </row>
    <row r="193" spans="2:28" x14ac:dyDescent="0.25">
      <c r="B193" s="12">
        <v>1997</v>
      </c>
      <c r="C193" s="10">
        <v>59.218200000000003</v>
      </c>
      <c r="D193" s="10">
        <v>29.677700000000002</v>
      </c>
      <c r="E193" s="10">
        <v>26.1127</v>
      </c>
      <c r="F193" s="10">
        <v>24.442</v>
      </c>
      <c r="G193" s="10">
        <v>12.621700000000001</v>
      </c>
      <c r="H193" s="10">
        <v>3.08101</v>
      </c>
      <c r="I193" s="10">
        <v>1.4692700000000001</v>
      </c>
      <c r="J193" s="10">
        <v>0.65461199999999997</v>
      </c>
      <c r="K193" s="10">
        <v>0.23189699999999999</v>
      </c>
      <c r="L193" s="10">
        <v>0.123344</v>
      </c>
      <c r="M193" s="10">
        <v>0.23618400000000001</v>
      </c>
      <c r="N193" s="10">
        <v>2.6472800000000001E-2</v>
      </c>
      <c r="O193" s="10">
        <v>1.0589899999999999E-2</v>
      </c>
      <c r="P193" s="10">
        <v>3.1985E-2</v>
      </c>
      <c r="Q193" s="10">
        <v>4.1082100000000002E-3</v>
      </c>
      <c r="R193" s="10">
        <v>8.1396400000000003E-4</v>
      </c>
      <c r="S193" s="10">
        <v>3.9383300000000001E-4</v>
      </c>
      <c r="T193" s="10">
        <v>3.90307E-4</v>
      </c>
      <c r="U193" s="10">
        <v>1.9737699999999999E-4</v>
      </c>
      <c r="V193" s="10">
        <v>6.0604199999999998E-5</v>
      </c>
      <c r="W193" s="10">
        <v>3.4960799999999999E-5</v>
      </c>
      <c r="X193" s="10">
        <v>2.2252E-5</v>
      </c>
      <c r="Y193" s="10">
        <v>1.7514099999999999E-5</v>
      </c>
      <c r="Z193" s="10">
        <v>1.2996100000000001E-5</v>
      </c>
      <c r="AA193" s="10">
        <v>6.3161200000000001E-6</v>
      </c>
      <c r="AB193" s="10">
        <v>7.3024900000000001E-6</v>
      </c>
    </row>
    <row r="194" spans="2:28" x14ac:dyDescent="0.25">
      <c r="B194" s="12">
        <v>1998</v>
      </c>
      <c r="C194" s="10">
        <v>130.36699999999999</v>
      </c>
      <c r="D194" s="10">
        <v>36.661999999999999</v>
      </c>
      <c r="E194" s="10">
        <v>18.159199999999998</v>
      </c>
      <c r="F194" s="10">
        <v>15.648199999999999</v>
      </c>
      <c r="G194" s="10">
        <v>14.0396</v>
      </c>
      <c r="H194" s="10">
        <v>6.7660400000000003</v>
      </c>
      <c r="I194" s="10">
        <v>1.51274</v>
      </c>
      <c r="J194" s="10">
        <v>0.65864</v>
      </c>
      <c r="K194" s="10">
        <v>0.27122499999999999</v>
      </c>
      <c r="L194" s="10">
        <v>9.0667999999999999E-2</v>
      </c>
      <c r="M194" s="10">
        <v>4.64742E-2</v>
      </c>
      <c r="N194" s="10">
        <v>8.7172200000000005E-2</v>
      </c>
      <c r="O194" s="10">
        <v>9.6740200000000002E-3</v>
      </c>
      <c r="P194" s="10">
        <v>3.8551700000000002E-3</v>
      </c>
      <c r="Q194" s="10">
        <v>1.1635899999999999E-2</v>
      </c>
      <c r="R194" s="10">
        <v>1.4955700000000001E-3</v>
      </c>
      <c r="S194" s="10">
        <v>2.9666499999999999E-4</v>
      </c>
      <c r="T194" s="10">
        <v>1.43712E-4</v>
      </c>
      <c r="U194" s="10">
        <v>1.42576E-4</v>
      </c>
      <c r="V194" s="10">
        <v>7.2162400000000006E-5</v>
      </c>
      <c r="W194" s="10">
        <v>2.2172200000000001E-5</v>
      </c>
      <c r="X194" s="10">
        <v>1.27971E-5</v>
      </c>
      <c r="Y194" s="10">
        <v>8.1482600000000001E-6</v>
      </c>
      <c r="Z194" s="10">
        <v>6.4151499999999999E-6</v>
      </c>
      <c r="AA194" s="10">
        <v>4.7612600000000002E-6</v>
      </c>
      <c r="AB194" s="10">
        <v>4.9896499999999997E-6</v>
      </c>
    </row>
    <row r="195" spans="2:28" x14ac:dyDescent="0.25">
      <c r="B195" s="12">
        <v>1999</v>
      </c>
      <c r="C195" s="10">
        <v>42.916200000000003</v>
      </c>
      <c r="D195" s="10">
        <v>80.710400000000007</v>
      </c>
      <c r="E195" s="10">
        <v>22.338799999999999</v>
      </c>
      <c r="F195" s="10">
        <v>10.741300000000001</v>
      </c>
      <c r="G195" s="10">
        <v>8.7564700000000002</v>
      </c>
      <c r="H195" s="10">
        <v>7.2112699999999998</v>
      </c>
      <c r="I195" s="10">
        <v>3.1246200000000002</v>
      </c>
      <c r="J195" s="10">
        <v>0.62639900000000004</v>
      </c>
      <c r="K195" s="10">
        <v>0.24826500000000001</v>
      </c>
      <c r="L195" s="10">
        <v>9.5409800000000003E-2</v>
      </c>
      <c r="M195" s="10">
        <v>3.0520800000000001E-2</v>
      </c>
      <c r="N195" s="10">
        <v>1.52646E-2</v>
      </c>
      <c r="O195" s="10">
        <v>2.8294900000000001E-2</v>
      </c>
      <c r="P195" s="10">
        <v>3.1258200000000001E-3</v>
      </c>
      <c r="Q195" s="10">
        <v>1.24464E-3</v>
      </c>
      <c r="R195" s="10">
        <v>3.7597400000000001E-3</v>
      </c>
      <c r="S195" s="10">
        <v>4.8391100000000001E-4</v>
      </c>
      <c r="T195" s="10">
        <v>9.6126199999999995E-5</v>
      </c>
      <c r="U195" s="10">
        <v>4.66244E-5</v>
      </c>
      <c r="V195" s="10">
        <v>4.6303E-5</v>
      </c>
      <c r="W195" s="10">
        <v>2.34542E-5</v>
      </c>
      <c r="X195" s="10">
        <v>7.2107899999999998E-6</v>
      </c>
      <c r="Y195" s="10">
        <v>4.16373E-6</v>
      </c>
      <c r="Z195" s="10">
        <v>2.6520499999999999E-6</v>
      </c>
      <c r="AA195" s="10">
        <v>2.0884900000000001E-6</v>
      </c>
      <c r="AB195" s="10">
        <v>3.17472E-6</v>
      </c>
    </row>
    <row r="196" spans="2:28" x14ac:dyDescent="0.25">
      <c r="B196" s="12">
        <v>2000</v>
      </c>
      <c r="C196" s="10">
        <v>26.4468</v>
      </c>
      <c r="D196" s="10">
        <v>26.569500000000001</v>
      </c>
      <c r="E196" s="10">
        <v>49.144300000000001</v>
      </c>
      <c r="F196" s="10">
        <v>12.9983</v>
      </c>
      <c r="G196" s="10">
        <v>5.8116700000000003</v>
      </c>
      <c r="H196" s="10">
        <v>4.3131199999999996</v>
      </c>
      <c r="I196" s="10">
        <v>3.19645</v>
      </c>
      <c r="J196" s="10">
        <v>1.2492700000000001</v>
      </c>
      <c r="K196" s="10">
        <v>0.229571</v>
      </c>
      <c r="L196" s="10">
        <v>8.5399799999999998E-2</v>
      </c>
      <c r="M196" s="10">
        <v>3.1525499999999998E-2</v>
      </c>
      <c r="N196" s="10">
        <v>9.8612400000000003E-3</v>
      </c>
      <c r="O196" s="10">
        <v>4.8789899999999997E-3</v>
      </c>
      <c r="P196" s="10">
        <v>9.0063699999999997E-3</v>
      </c>
      <c r="Q196" s="10">
        <v>9.9419999999999999E-4</v>
      </c>
      <c r="R196" s="10">
        <v>3.9616199999999998E-4</v>
      </c>
      <c r="S196" s="10">
        <v>1.19819E-3</v>
      </c>
      <c r="T196" s="10">
        <v>1.5441599999999999E-4</v>
      </c>
      <c r="U196" s="10">
        <v>3.0708599999999999E-5</v>
      </c>
      <c r="V196" s="10">
        <v>1.49085E-5</v>
      </c>
      <c r="W196" s="10">
        <v>1.4816399999999999E-5</v>
      </c>
      <c r="X196" s="10">
        <v>7.5092E-6</v>
      </c>
      <c r="Y196" s="10">
        <v>2.30959E-6</v>
      </c>
      <c r="Z196" s="10">
        <v>1.33403E-6</v>
      </c>
      <c r="AA196" s="10">
        <v>8.4989099999999997E-7</v>
      </c>
      <c r="AB196" s="10">
        <v>1.6867699999999999E-6</v>
      </c>
    </row>
    <row r="197" spans="2:28" x14ac:dyDescent="0.25">
      <c r="B197" s="12">
        <v>2001</v>
      </c>
      <c r="C197" s="10">
        <v>35.916699999999999</v>
      </c>
      <c r="D197" s="10">
        <v>16.373200000000001</v>
      </c>
      <c r="E197" s="10">
        <v>16.222999999999999</v>
      </c>
      <c r="F197" s="10">
        <v>29.171299999999999</v>
      </c>
      <c r="G197" s="10">
        <v>7.2454099999999997</v>
      </c>
      <c r="H197" s="10">
        <v>2.9622700000000002</v>
      </c>
      <c r="I197" s="10">
        <v>1.99194</v>
      </c>
      <c r="J197" s="10">
        <v>1.3458300000000001</v>
      </c>
      <c r="K197" s="10">
        <v>0.48683500000000002</v>
      </c>
      <c r="L197" s="10">
        <v>8.4268800000000005E-2</v>
      </c>
      <c r="M197" s="10">
        <v>2.9998899999999998E-2</v>
      </c>
      <c r="N197" s="10">
        <v>1.0731299999999999E-2</v>
      </c>
      <c r="O197" s="10">
        <v>3.2830899999999998E-3</v>
      </c>
      <c r="P197" s="10">
        <v>1.5992000000000001E-3</v>
      </c>
      <c r="Q197" s="10">
        <v>2.9197899999999998E-3</v>
      </c>
      <c r="R197" s="10">
        <v>3.1982100000000003E-4</v>
      </c>
      <c r="S197" s="10">
        <v>1.26742E-4</v>
      </c>
      <c r="T197" s="10">
        <v>3.81837E-4</v>
      </c>
      <c r="U197" s="10">
        <v>4.9072200000000001E-5</v>
      </c>
      <c r="V197" s="10">
        <v>9.7395500000000006E-6</v>
      </c>
      <c r="W197" s="10">
        <v>4.7216400000000001E-6</v>
      </c>
      <c r="X197" s="10">
        <v>4.6877E-6</v>
      </c>
      <c r="Y197" s="10">
        <v>2.37406E-6</v>
      </c>
      <c r="Z197" s="10">
        <v>7.2980200000000004E-7</v>
      </c>
      <c r="AA197" s="10">
        <v>4.21379E-7</v>
      </c>
      <c r="AB197" s="10">
        <v>8.0082700000000003E-7</v>
      </c>
    </row>
    <row r="198" spans="2:28" x14ac:dyDescent="0.25">
      <c r="B198" s="12">
        <v>2002</v>
      </c>
      <c r="C198" s="10">
        <v>150.11500000000001</v>
      </c>
      <c r="D198" s="10">
        <v>22.2361</v>
      </c>
      <c r="E198" s="10">
        <v>9.9623500000000007</v>
      </c>
      <c r="F198" s="10">
        <v>9.5585900000000006</v>
      </c>
      <c r="G198" s="10">
        <v>16.2639</v>
      </c>
      <c r="H198" s="10">
        <v>3.7690000000000001</v>
      </c>
      <c r="I198" s="10">
        <v>1.43414</v>
      </c>
      <c r="J198" s="10">
        <v>0.90347500000000003</v>
      </c>
      <c r="K198" s="10">
        <v>0.57851799999999998</v>
      </c>
      <c r="L198" s="10">
        <v>0.20083400000000001</v>
      </c>
      <c r="M198" s="10">
        <v>3.3731799999999999E-2</v>
      </c>
      <c r="N198" s="10">
        <v>1.1753E-2</v>
      </c>
      <c r="O198" s="10">
        <v>4.1411199999999999E-3</v>
      </c>
      <c r="P198" s="10">
        <v>1.25351E-3</v>
      </c>
      <c r="Q198" s="10">
        <v>6.0603199999999995E-4</v>
      </c>
      <c r="R198" s="10">
        <v>1.1006499999999999E-3</v>
      </c>
      <c r="S198" s="10">
        <v>1.20111E-4</v>
      </c>
      <c r="T198" s="10">
        <v>4.7472400000000003E-5</v>
      </c>
      <c r="U198" s="10">
        <v>1.4275E-4</v>
      </c>
      <c r="V198" s="10">
        <v>1.8320799999999999E-5</v>
      </c>
      <c r="W198" s="10">
        <v>3.6326799999999998E-6</v>
      </c>
      <c r="X198" s="10">
        <v>1.7598700000000001E-6</v>
      </c>
      <c r="Y198" s="10">
        <v>1.74635E-6</v>
      </c>
      <c r="Z198" s="10">
        <v>8.8411200000000005E-7</v>
      </c>
      <c r="AA198" s="10">
        <v>2.7171199999999999E-7</v>
      </c>
      <c r="AB198" s="10">
        <v>4.5487499999999998E-7</v>
      </c>
    </row>
    <row r="199" spans="2:28" x14ac:dyDescent="0.25">
      <c r="B199" s="12">
        <v>2003</v>
      </c>
      <c r="C199" s="10">
        <v>51.226399999999998</v>
      </c>
      <c r="D199" s="10">
        <v>92.936199999999999</v>
      </c>
      <c r="E199" s="10">
        <v>13.5268</v>
      </c>
      <c r="F199" s="10">
        <v>5.8213999999999997</v>
      </c>
      <c r="G199" s="10">
        <v>5.2930000000000001</v>
      </c>
      <c r="H199" s="10">
        <v>8.5609699999999993</v>
      </c>
      <c r="I199" s="10">
        <v>1.9025700000000001</v>
      </c>
      <c r="J199" s="10">
        <v>0.70070100000000002</v>
      </c>
      <c r="K199" s="10">
        <v>0.43071300000000001</v>
      </c>
      <c r="L199" s="10">
        <v>0.27089099999999999</v>
      </c>
      <c r="M199" s="10">
        <v>9.2843400000000006E-2</v>
      </c>
      <c r="N199" s="10">
        <v>1.54538E-2</v>
      </c>
      <c r="O199" s="10">
        <v>5.3505999999999996E-3</v>
      </c>
      <c r="P199" s="10">
        <v>1.87696E-3</v>
      </c>
      <c r="Q199" s="10">
        <v>5.66393E-4</v>
      </c>
      <c r="R199" s="10">
        <v>2.73236E-4</v>
      </c>
      <c r="S199" s="10">
        <v>4.9547700000000003E-4</v>
      </c>
      <c r="T199" s="10">
        <v>5.4010500000000001E-5</v>
      </c>
      <c r="U199" s="10">
        <v>2.1330300000000001E-5</v>
      </c>
      <c r="V199" s="10">
        <v>6.4104700000000003E-5</v>
      </c>
      <c r="W199" s="10">
        <v>8.2240299999999999E-6</v>
      </c>
      <c r="X199" s="10">
        <v>1.6302099999999999E-6</v>
      </c>
      <c r="Y199" s="10">
        <v>7.8959799999999997E-7</v>
      </c>
      <c r="Z199" s="10">
        <v>7.8341700000000003E-7</v>
      </c>
      <c r="AA199" s="10">
        <v>3.9657400000000001E-7</v>
      </c>
      <c r="AB199" s="10">
        <v>3.2586799999999999E-7</v>
      </c>
    </row>
    <row r="200" spans="2:28" x14ac:dyDescent="0.25">
      <c r="B200" s="12">
        <v>2004</v>
      </c>
      <c r="C200" s="10">
        <v>37.632599999999996</v>
      </c>
      <c r="D200" s="10">
        <v>31.714400000000001</v>
      </c>
      <c r="E200" s="10">
        <v>56.7301</v>
      </c>
      <c r="F200" s="10">
        <v>7.9745699999999999</v>
      </c>
      <c r="G200" s="10">
        <v>3.2735599999999998</v>
      </c>
      <c r="H200" s="10">
        <v>2.8488899999999999</v>
      </c>
      <c r="I200" s="10">
        <v>4.4479800000000003</v>
      </c>
      <c r="J200" s="10">
        <v>0.96222799999999997</v>
      </c>
      <c r="K200" s="10">
        <v>0.34736600000000001</v>
      </c>
      <c r="L200" s="10">
        <v>0.210449</v>
      </c>
      <c r="M200" s="10">
        <v>0.13100200000000001</v>
      </c>
      <c r="N200" s="10">
        <v>4.4574599999999999E-2</v>
      </c>
      <c r="O200" s="10">
        <v>7.3819699999999999E-3</v>
      </c>
      <c r="P200" s="10">
        <v>2.5468299999999999E-3</v>
      </c>
      <c r="Q200" s="10">
        <v>8.9119600000000002E-4</v>
      </c>
      <c r="R200" s="10">
        <v>2.6845800000000001E-4</v>
      </c>
      <c r="S200" s="10">
        <v>1.29348E-4</v>
      </c>
      <c r="T200" s="10">
        <v>2.34348E-4</v>
      </c>
      <c r="U200" s="10">
        <v>2.55296E-5</v>
      </c>
      <c r="V200" s="10">
        <v>1.0077900000000001E-5</v>
      </c>
      <c r="W200" s="10">
        <v>3.02776E-5</v>
      </c>
      <c r="X200" s="10">
        <v>3.8834400000000002E-6</v>
      </c>
      <c r="Y200" s="10">
        <v>7.6966900000000001E-7</v>
      </c>
      <c r="Z200" s="10">
        <v>3.72748E-7</v>
      </c>
      <c r="AA200" s="10">
        <v>3.6979900000000001E-7</v>
      </c>
      <c r="AB200" s="10">
        <v>3.4098199999999998E-7</v>
      </c>
    </row>
    <row r="201" spans="2:28" x14ac:dyDescent="0.25">
      <c r="B201" s="12">
        <v>2005</v>
      </c>
      <c r="C201" s="10">
        <v>89.483800000000002</v>
      </c>
      <c r="D201" s="10">
        <v>23.298400000000001</v>
      </c>
      <c r="E201" s="10">
        <v>19.425899999999999</v>
      </c>
      <c r="F201" s="10">
        <v>34.216700000000003</v>
      </c>
      <c r="G201" s="10">
        <v>4.6845100000000004</v>
      </c>
      <c r="H201" s="10">
        <v>1.85748</v>
      </c>
      <c r="I201" s="10">
        <v>1.5586</v>
      </c>
      <c r="J201" s="10">
        <v>2.3545400000000001</v>
      </c>
      <c r="K201" s="10">
        <v>0.49590200000000001</v>
      </c>
      <c r="L201" s="10">
        <v>0.17543600000000001</v>
      </c>
      <c r="M201" s="10">
        <v>0.104743</v>
      </c>
      <c r="N201" s="10">
        <v>6.4529500000000004E-2</v>
      </c>
      <c r="O201" s="10">
        <v>2.1798100000000001E-2</v>
      </c>
      <c r="P201" s="10">
        <v>3.5917200000000001E-3</v>
      </c>
      <c r="Q201" s="10">
        <v>1.2347700000000001E-3</v>
      </c>
      <c r="R201" s="10">
        <v>4.30992E-4</v>
      </c>
      <c r="S201" s="10">
        <v>1.2959899999999999E-4</v>
      </c>
      <c r="T201" s="10">
        <v>6.2364600000000003E-5</v>
      </c>
      <c r="U201" s="10">
        <v>1.12889E-4</v>
      </c>
      <c r="V201" s="10">
        <v>1.2290099999999999E-5</v>
      </c>
      <c r="W201" s="10">
        <v>4.8493299999999999E-6</v>
      </c>
      <c r="X201" s="10">
        <v>1.4564400000000001E-5</v>
      </c>
      <c r="Y201" s="10">
        <v>1.86761E-6</v>
      </c>
      <c r="Z201" s="10">
        <v>3.7008199999999999E-7</v>
      </c>
      <c r="AA201" s="10">
        <v>1.79208E-7</v>
      </c>
      <c r="AB201" s="10">
        <v>3.4167499999999999E-7</v>
      </c>
    </row>
    <row r="202" spans="2:28" x14ac:dyDescent="0.25">
      <c r="B202" s="12">
        <v>2006</v>
      </c>
      <c r="C202" s="10">
        <v>78.87</v>
      </c>
      <c r="D202" s="10">
        <v>55.399500000000003</v>
      </c>
      <c r="E202" s="10">
        <v>14.034700000000001</v>
      </c>
      <c r="F202" s="10">
        <v>11.3269</v>
      </c>
      <c r="G202" s="10">
        <v>19.2818</v>
      </c>
      <c r="H202" s="10">
        <v>2.5596299999999998</v>
      </c>
      <c r="I202" s="10">
        <v>0.989232</v>
      </c>
      <c r="J202" s="10">
        <v>0.81361899999999998</v>
      </c>
      <c r="K202" s="10">
        <v>1.21102</v>
      </c>
      <c r="L202" s="10">
        <v>0.25237300000000001</v>
      </c>
      <c r="M202" s="10">
        <v>8.8624700000000001E-2</v>
      </c>
      <c r="N202" s="10">
        <v>5.2642799999999997E-2</v>
      </c>
      <c r="O202" s="10">
        <v>3.2317800000000001E-2</v>
      </c>
      <c r="P202" s="10">
        <v>1.08903E-2</v>
      </c>
      <c r="Q202" s="10">
        <v>1.7913600000000001E-3</v>
      </c>
      <c r="R202" s="10">
        <v>6.1510000000000004E-4</v>
      </c>
      <c r="S202" s="10">
        <v>2.1451799999999999E-4</v>
      </c>
      <c r="T202" s="10">
        <v>6.4466899999999998E-5</v>
      </c>
      <c r="U202" s="10">
        <v>3.1009100000000001E-5</v>
      </c>
      <c r="V202" s="10">
        <v>5.6113899999999998E-5</v>
      </c>
      <c r="W202" s="10">
        <v>6.1077400000000002E-6</v>
      </c>
      <c r="X202" s="10">
        <v>2.4095599999999999E-6</v>
      </c>
      <c r="Y202" s="10">
        <v>7.2360300000000002E-6</v>
      </c>
      <c r="Z202" s="10">
        <v>9.2780999999999999E-7</v>
      </c>
      <c r="AA202" s="10">
        <v>1.8384299999999999E-7</v>
      </c>
      <c r="AB202" s="10">
        <v>2.5873500000000002E-7</v>
      </c>
    </row>
    <row r="203" spans="2:28" x14ac:dyDescent="0.25">
      <c r="B203" s="12">
        <v>2007</v>
      </c>
      <c r="C203" s="10">
        <v>61.306899999999999</v>
      </c>
      <c r="D203" s="10">
        <v>48.828499999999998</v>
      </c>
      <c r="E203" s="10">
        <v>34.006599999999999</v>
      </c>
      <c r="F203" s="10">
        <v>8.5334800000000008</v>
      </c>
      <c r="G203" s="10">
        <v>6.7911200000000003</v>
      </c>
      <c r="H203" s="10">
        <v>11.366400000000001</v>
      </c>
      <c r="I203" s="10">
        <v>1.4833000000000001</v>
      </c>
      <c r="J203" s="10">
        <v>0.56466499999999997</v>
      </c>
      <c r="K203" s="10">
        <v>0.45883499999999999</v>
      </c>
      <c r="L203" s="10">
        <v>0.67677200000000004</v>
      </c>
      <c r="M203" s="10">
        <v>0.14011799999999999</v>
      </c>
      <c r="N203" s="10">
        <v>4.89782E-2</v>
      </c>
      <c r="O203" s="10">
        <v>2.8999299999999999E-2</v>
      </c>
      <c r="P203" s="10">
        <v>1.7762799999999999E-2</v>
      </c>
      <c r="Q203" s="10">
        <v>5.9761900000000001E-3</v>
      </c>
      <c r="R203" s="10">
        <v>9.8193600000000009E-4</v>
      </c>
      <c r="S203" s="10">
        <v>3.36903E-4</v>
      </c>
      <c r="T203" s="10">
        <v>1.1743099999999999E-4</v>
      </c>
      <c r="U203" s="10">
        <v>3.5276199999999999E-5</v>
      </c>
      <c r="V203" s="10">
        <v>1.6963300000000001E-5</v>
      </c>
      <c r="W203" s="10">
        <v>3.06904E-5</v>
      </c>
      <c r="X203" s="10">
        <v>3.3400300000000002E-6</v>
      </c>
      <c r="Y203" s="10">
        <v>1.3175399999999999E-6</v>
      </c>
      <c r="Z203" s="10">
        <v>3.9563300000000001E-6</v>
      </c>
      <c r="AA203" s="10">
        <v>5.0725600000000005E-7</v>
      </c>
      <c r="AB203" s="10">
        <v>2.4195099999999999E-7</v>
      </c>
    </row>
    <row r="204" spans="2:28" x14ac:dyDescent="0.25">
      <c r="B204" s="12">
        <v>2008</v>
      </c>
      <c r="C204" s="10">
        <v>64.8947</v>
      </c>
      <c r="D204" s="10">
        <v>37.955199999999998</v>
      </c>
      <c r="E204" s="10">
        <v>30.0594</v>
      </c>
      <c r="F204" s="10">
        <v>20.727699999999999</v>
      </c>
      <c r="G204" s="10">
        <v>5.1154900000000003</v>
      </c>
      <c r="H204" s="10">
        <v>3.9874200000000002</v>
      </c>
      <c r="I204" s="10">
        <v>6.5358299999999998</v>
      </c>
      <c r="J204" s="10">
        <v>0.83749499999999999</v>
      </c>
      <c r="K204" s="10">
        <v>0.31424800000000003</v>
      </c>
      <c r="L204" s="10">
        <v>0.25262800000000002</v>
      </c>
      <c r="M204" s="10">
        <v>0.36977700000000002</v>
      </c>
      <c r="N204" s="10">
        <v>7.6147699999999999E-2</v>
      </c>
      <c r="O204" s="10">
        <v>2.6518E-2</v>
      </c>
      <c r="P204" s="10">
        <v>1.5659900000000001E-2</v>
      </c>
      <c r="Q204" s="10">
        <v>9.5746000000000008E-3</v>
      </c>
      <c r="R204" s="10">
        <v>3.21718E-3</v>
      </c>
      <c r="S204" s="10">
        <v>5.2812900000000001E-4</v>
      </c>
      <c r="T204" s="10">
        <v>1.8108499999999999E-4</v>
      </c>
      <c r="U204" s="10">
        <v>6.3089799999999994E-5</v>
      </c>
      <c r="V204" s="10">
        <v>1.8946000000000001E-5</v>
      </c>
      <c r="W204" s="10">
        <v>9.1084299999999995E-6</v>
      </c>
      <c r="X204" s="10">
        <v>1.6476500000000001E-5</v>
      </c>
      <c r="Y204" s="10">
        <v>1.7929100000000001E-6</v>
      </c>
      <c r="Z204" s="10">
        <v>7.0718600000000002E-7</v>
      </c>
      <c r="AA204" s="10">
        <v>2.12342E-6</v>
      </c>
      <c r="AB204" s="10">
        <v>4.0208499999999999E-7</v>
      </c>
    </row>
    <row r="205" spans="2:28" x14ac:dyDescent="0.25">
      <c r="B205" s="12">
        <v>2009</v>
      </c>
      <c r="C205" s="10">
        <v>61.970599999999997</v>
      </c>
      <c r="D205" s="10">
        <v>40.176400000000001</v>
      </c>
      <c r="E205" s="10">
        <v>23.3339</v>
      </c>
      <c r="F205" s="10">
        <v>18.314499999999999</v>
      </c>
      <c r="G205" s="10">
        <v>12.4763</v>
      </c>
      <c r="H205" s="10">
        <v>3.0355799999999999</v>
      </c>
      <c r="I205" s="10">
        <v>2.3325900000000002</v>
      </c>
      <c r="J205" s="10">
        <v>3.7751700000000001</v>
      </c>
      <c r="K205" s="10">
        <v>0.47882200000000003</v>
      </c>
      <c r="L205" s="10">
        <v>0.178284</v>
      </c>
      <c r="M205" s="10">
        <v>0.14252799999999999</v>
      </c>
      <c r="N205" s="10">
        <v>0.20779900000000001</v>
      </c>
      <c r="O205" s="10">
        <v>4.2673700000000002E-2</v>
      </c>
      <c r="P205" s="10">
        <v>1.4832100000000001E-2</v>
      </c>
      <c r="Q205" s="10">
        <v>8.7471100000000006E-3</v>
      </c>
      <c r="R205" s="10">
        <v>5.34294E-3</v>
      </c>
      <c r="S205" s="10">
        <v>1.79408E-3</v>
      </c>
      <c r="T205" s="10">
        <v>2.9437300000000001E-4</v>
      </c>
      <c r="U205" s="10">
        <v>1.009E-4</v>
      </c>
      <c r="V205" s="10">
        <v>3.5144900000000003E-5</v>
      </c>
      <c r="W205" s="10">
        <v>1.05522E-5</v>
      </c>
      <c r="X205" s="10">
        <v>5.0724300000000003E-6</v>
      </c>
      <c r="Y205" s="10">
        <v>9.1748200000000004E-6</v>
      </c>
      <c r="Z205" s="10">
        <v>9.9830700000000002E-7</v>
      </c>
      <c r="AA205" s="10">
        <v>3.9374900000000001E-7</v>
      </c>
      <c r="AB205" s="10">
        <v>1.4061E-6</v>
      </c>
    </row>
    <row r="206" spans="2:28" x14ac:dyDescent="0.25">
      <c r="B206" s="12">
        <v>2010</v>
      </c>
      <c r="C206" s="10">
        <v>46.258899999999997</v>
      </c>
      <c r="D206" s="10">
        <v>38.366100000000003</v>
      </c>
      <c r="E206" s="10">
        <v>24.7529</v>
      </c>
      <c r="F206" s="10">
        <v>14.2478</v>
      </c>
      <c r="G206" s="10">
        <v>11.014099999999999</v>
      </c>
      <c r="H206" s="10">
        <v>7.3604099999999999</v>
      </c>
      <c r="I206" s="10">
        <v>1.75627</v>
      </c>
      <c r="J206" s="10">
        <v>1.3266199999999999</v>
      </c>
      <c r="K206" s="10">
        <v>2.11802</v>
      </c>
      <c r="L206" s="10">
        <v>0.26592700000000002</v>
      </c>
      <c r="M206" s="10">
        <v>9.82986E-2</v>
      </c>
      <c r="N206" s="10">
        <v>7.8183799999999998E-2</v>
      </c>
      <c r="O206" s="10">
        <v>0.113584</v>
      </c>
      <c r="P206" s="10">
        <v>2.3267800000000002E-2</v>
      </c>
      <c r="Q206" s="10">
        <v>8.0731399999999995E-3</v>
      </c>
      <c r="R206" s="10">
        <v>4.75524E-3</v>
      </c>
      <c r="S206" s="10">
        <v>2.9020999999999999E-3</v>
      </c>
      <c r="T206" s="10">
        <v>9.7388499999999996E-4</v>
      </c>
      <c r="U206" s="10">
        <v>1.5972499999999999E-4</v>
      </c>
      <c r="V206" s="10">
        <v>5.4730900000000001E-5</v>
      </c>
      <c r="W206" s="10">
        <v>1.9059299999999999E-5</v>
      </c>
      <c r="X206" s="10">
        <v>5.7216200000000001E-6</v>
      </c>
      <c r="Y206" s="10">
        <v>2.75005E-6</v>
      </c>
      <c r="Z206" s="10">
        <v>4.97378E-6</v>
      </c>
      <c r="AA206" s="10">
        <v>5.4116300000000004E-7</v>
      </c>
      <c r="AB206" s="10">
        <v>9.75576E-7</v>
      </c>
    </row>
    <row r="207" spans="2:28" x14ac:dyDescent="0.25">
      <c r="B207" s="12">
        <v>2011</v>
      </c>
      <c r="C207" s="10">
        <v>57.089700000000001</v>
      </c>
      <c r="D207" s="10">
        <v>28.6389</v>
      </c>
      <c r="E207" s="10">
        <v>23.7014</v>
      </c>
      <c r="F207" s="10">
        <v>15.231400000000001</v>
      </c>
      <c r="G207" s="10">
        <v>8.6780500000000007</v>
      </c>
      <c r="H207" s="10">
        <v>6.6057600000000001</v>
      </c>
      <c r="I207" s="10">
        <v>4.3395599999999996</v>
      </c>
      <c r="J207" s="10">
        <v>1.01922</v>
      </c>
      <c r="K207" s="10">
        <v>0.75995199999999996</v>
      </c>
      <c r="L207" s="10">
        <v>1.2014</v>
      </c>
      <c r="M207" s="10">
        <v>0.14976600000000001</v>
      </c>
      <c r="N207" s="10">
        <v>5.5080700000000003E-2</v>
      </c>
      <c r="O207" s="10">
        <v>4.36543E-2</v>
      </c>
      <c r="P207" s="10">
        <v>6.3262499999999999E-2</v>
      </c>
      <c r="Q207" s="10">
        <v>1.29368E-2</v>
      </c>
      <c r="R207" s="10">
        <v>4.48314E-3</v>
      </c>
      <c r="S207" s="10">
        <v>2.6383600000000002E-3</v>
      </c>
      <c r="T207" s="10">
        <v>1.6091899999999999E-3</v>
      </c>
      <c r="U207" s="10">
        <v>5.3977199999999999E-4</v>
      </c>
      <c r="V207" s="10">
        <v>8.8499399999999995E-5</v>
      </c>
      <c r="W207" s="10">
        <v>3.0318E-5</v>
      </c>
      <c r="X207" s="10">
        <v>1.05561E-5</v>
      </c>
      <c r="Y207" s="10">
        <v>3.1686E-6</v>
      </c>
      <c r="Z207" s="10">
        <v>1.5228400000000001E-6</v>
      </c>
      <c r="AA207" s="10">
        <v>2.7540600000000002E-6</v>
      </c>
      <c r="AB207" s="10">
        <v>8.3977199999999996E-7</v>
      </c>
    </row>
    <row r="208" spans="2:28" x14ac:dyDescent="0.25">
      <c r="B208" s="12">
        <v>2012</v>
      </c>
      <c r="C208" s="10">
        <v>64.345500000000001</v>
      </c>
      <c r="D208" s="10">
        <v>35.344299999999997</v>
      </c>
      <c r="E208" s="10">
        <v>17.642399999999999</v>
      </c>
      <c r="F208" s="10">
        <v>14.4802</v>
      </c>
      <c r="G208" s="10">
        <v>9.1657799999999998</v>
      </c>
      <c r="H208" s="10">
        <v>5.1183100000000001</v>
      </c>
      <c r="I208" s="10">
        <v>3.8148200000000001</v>
      </c>
      <c r="J208" s="10">
        <v>2.4591099999999999</v>
      </c>
      <c r="K208" s="10">
        <v>0.56880799999999998</v>
      </c>
      <c r="L208" s="10">
        <v>0.41927300000000001</v>
      </c>
      <c r="M208" s="10">
        <v>0.65735699999999997</v>
      </c>
      <c r="N208" s="10">
        <v>8.1468499999999999E-2</v>
      </c>
      <c r="O208" s="10">
        <v>2.9839999999999998E-2</v>
      </c>
      <c r="P208" s="10">
        <v>2.35823E-2</v>
      </c>
      <c r="Q208" s="10">
        <v>3.4106400000000002E-2</v>
      </c>
      <c r="R208" s="10">
        <v>6.9647399999999996E-3</v>
      </c>
      <c r="S208" s="10">
        <v>2.4111599999999999E-3</v>
      </c>
      <c r="T208" s="10">
        <v>1.4179800000000001E-3</v>
      </c>
      <c r="U208" s="10">
        <v>8.6441999999999997E-4</v>
      </c>
      <c r="V208" s="10">
        <v>2.8984900000000001E-4</v>
      </c>
      <c r="W208" s="10">
        <v>4.7510599999999999E-5</v>
      </c>
      <c r="X208" s="10">
        <v>1.6273099999999998E-5</v>
      </c>
      <c r="Y208" s="10">
        <v>5.6652200000000001E-6</v>
      </c>
      <c r="Z208" s="10">
        <v>1.7003499999999999E-6</v>
      </c>
      <c r="AA208" s="10">
        <v>8.1713700000000005E-7</v>
      </c>
      <c r="AB208" s="10">
        <v>1.9282800000000001E-6</v>
      </c>
    </row>
    <row r="209" spans="2:28" x14ac:dyDescent="0.25">
      <c r="B209" s="12">
        <v>2013</v>
      </c>
      <c r="C209" s="10">
        <v>55.581000000000003</v>
      </c>
      <c r="D209" s="10">
        <v>39.836399999999998</v>
      </c>
      <c r="E209" s="10">
        <v>21.692900000000002</v>
      </c>
      <c r="F209" s="10">
        <v>10.7036</v>
      </c>
      <c r="G209" s="10">
        <v>8.6362699999999997</v>
      </c>
      <c r="H209" s="10">
        <v>5.35337</v>
      </c>
      <c r="I209" s="10">
        <v>2.9260199999999998</v>
      </c>
      <c r="J209" s="10">
        <v>2.1395</v>
      </c>
      <c r="K209" s="10">
        <v>1.3580000000000001</v>
      </c>
      <c r="L209" s="10">
        <v>0.310471</v>
      </c>
      <c r="M209" s="10">
        <v>0.22692899999999999</v>
      </c>
      <c r="N209" s="10">
        <v>0.35367500000000002</v>
      </c>
      <c r="O209" s="10">
        <v>4.3649500000000001E-2</v>
      </c>
      <c r="P209" s="10">
        <v>1.5941199999999999E-2</v>
      </c>
      <c r="Q209" s="10">
        <v>1.2572399999999999E-2</v>
      </c>
      <c r="R209" s="10">
        <v>1.81569E-2</v>
      </c>
      <c r="S209" s="10">
        <v>3.7039600000000001E-3</v>
      </c>
      <c r="T209" s="10">
        <v>1.28137E-3</v>
      </c>
      <c r="U209" s="10">
        <v>7.5317099999999996E-4</v>
      </c>
      <c r="V209" s="10">
        <v>4.58973E-4</v>
      </c>
      <c r="W209" s="10">
        <v>1.5385799999999999E-4</v>
      </c>
      <c r="X209" s="10">
        <v>2.5214800000000001E-5</v>
      </c>
      <c r="Y209" s="10">
        <v>8.6353000000000001E-6</v>
      </c>
      <c r="Z209" s="10">
        <v>3.00595E-6</v>
      </c>
      <c r="AA209" s="10">
        <v>9.0213600000000005E-7</v>
      </c>
      <c r="AB209" s="10">
        <v>1.4564599999999999E-6</v>
      </c>
    </row>
    <row r="210" spans="2:28" x14ac:dyDescent="0.25">
      <c r="B210" s="12">
        <v>2014</v>
      </c>
      <c r="C210" s="10">
        <v>72.982299999999995</v>
      </c>
      <c r="D210" s="10">
        <v>34.410299999999999</v>
      </c>
      <c r="E210" s="10">
        <v>24.534099999999999</v>
      </c>
      <c r="F210" s="10">
        <v>13.241</v>
      </c>
      <c r="G210" s="10">
        <v>6.4245299999999999</v>
      </c>
      <c r="H210" s="10">
        <v>5.0671299999999997</v>
      </c>
      <c r="I210" s="10">
        <v>3.06602</v>
      </c>
      <c r="J210" s="10">
        <v>1.63957</v>
      </c>
      <c r="K210" s="10">
        <v>1.1777599999999999</v>
      </c>
      <c r="L210" s="10">
        <v>0.73760300000000001</v>
      </c>
      <c r="M210" s="10">
        <v>0.16700699999999999</v>
      </c>
      <c r="N210" s="10">
        <v>0.121236</v>
      </c>
      <c r="O210" s="10">
        <v>0.18804599999999999</v>
      </c>
      <c r="P210" s="10">
        <v>2.3130399999999999E-2</v>
      </c>
      <c r="Q210" s="10">
        <v>8.4275700000000005E-3</v>
      </c>
      <c r="R210" s="10">
        <v>6.6356000000000002E-3</v>
      </c>
      <c r="S210" s="10">
        <v>9.57182E-3</v>
      </c>
      <c r="T210" s="10">
        <v>1.95101E-3</v>
      </c>
      <c r="U210" s="10">
        <v>6.7454099999999996E-4</v>
      </c>
      <c r="V210" s="10">
        <v>3.9631900000000001E-4</v>
      </c>
      <c r="W210" s="10">
        <v>2.41439E-4</v>
      </c>
      <c r="X210" s="10">
        <v>8.0918E-5</v>
      </c>
      <c r="Y210" s="10">
        <v>1.32591E-5</v>
      </c>
      <c r="Z210" s="10">
        <v>4.5403200000000001E-6</v>
      </c>
      <c r="AA210" s="10">
        <v>1.5803600000000001E-6</v>
      </c>
      <c r="AB210" s="10">
        <v>1.2398899999999999E-6</v>
      </c>
    </row>
    <row r="211" spans="2:28" x14ac:dyDescent="0.25">
      <c r="B211" s="12">
        <v>2015</v>
      </c>
      <c r="C211" s="10">
        <v>114.884</v>
      </c>
      <c r="D211" s="10">
        <v>45.183399999999999</v>
      </c>
      <c r="E211" s="10">
        <v>21.158200000000001</v>
      </c>
      <c r="F211" s="10">
        <v>14.9552</v>
      </c>
      <c r="G211" s="10">
        <v>7.9517899999999999</v>
      </c>
      <c r="H211" s="10">
        <v>3.7836799999999999</v>
      </c>
      <c r="I211" s="10">
        <v>2.9238499999999998</v>
      </c>
      <c r="J211" s="10">
        <v>1.73689</v>
      </c>
      <c r="K211" s="10">
        <v>0.91506200000000004</v>
      </c>
      <c r="L211" s="10">
        <v>0.64996900000000002</v>
      </c>
      <c r="M211" s="10">
        <v>0.40376699999999999</v>
      </c>
      <c r="N211" s="10">
        <v>9.0897000000000006E-2</v>
      </c>
      <c r="O211" s="10">
        <v>6.5720200000000006E-2</v>
      </c>
      <c r="P211" s="10">
        <v>0.10165100000000001</v>
      </c>
      <c r="Q211" s="10">
        <v>1.24788E-2</v>
      </c>
      <c r="R211" s="10">
        <v>4.5403700000000002E-3</v>
      </c>
      <c r="S211" s="10">
        <v>3.57143E-3</v>
      </c>
      <c r="T211" s="10">
        <v>5.1481799999999996E-3</v>
      </c>
      <c r="U211" s="10">
        <v>1.04882E-3</v>
      </c>
      <c r="V211" s="10">
        <v>3.6249200000000001E-4</v>
      </c>
      <c r="W211" s="10">
        <v>2.12924E-4</v>
      </c>
      <c r="X211" s="10">
        <v>1.2968999999999999E-4</v>
      </c>
      <c r="Y211" s="10">
        <v>4.34599E-5</v>
      </c>
      <c r="Z211" s="10">
        <v>7.1206099999999999E-6</v>
      </c>
      <c r="AA211" s="10">
        <v>2.4381500000000001E-6</v>
      </c>
      <c r="AB211" s="10">
        <v>1.51435E-6</v>
      </c>
    </row>
    <row r="212" spans="2:28" x14ac:dyDescent="0.25">
      <c r="B212" s="12">
        <v>2016</v>
      </c>
      <c r="C212" s="10">
        <v>83.195499999999996</v>
      </c>
      <c r="D212" s="10">
        <v>71.124499999999998</v>
      </c>
      <c r="E212" s="10">
        <v>27.856000000000002</v>
      </c>
      <c r="F212" s="10">
        <v>12.993499999999999</v>
      </c>
      <c r="G212" s="10">
        <v>9.1251800000000003</v>
      </c>
      <c r="H212" s="10">
        <v>4.8098400000000003</v>
      </c>
      <c r="I212" s="10">
        <v>2.2670499999999998</v>
      </c>
      <c r="J212" s="10">
        <v>1.73651</v>
      </c>
      <c r="K212" s="10">
        <v>1.02406</v>
      </c>
      <c r="L212" s="10">
        <v>0.53651000000000004</v>
      </c>
      <c r="M212" s="10">
        <v>0.37952999999999998</v>
      </c>
      <c r="N212" s="10">
        <v>0.23508399999999999</v>
      </c>
      <c r="O212" s="10">
        <v>5.2814600000000003E-2</v>
      </c>
      <c r="P212" s="10">
        <v>3.8131199999999997E-2</v>
      </c>
      <c r="Q212" s="10">
        <v>5.8918999999999999E-2</v>
      </c>
      <c r="R212" s="10">
        <v>7.2278500000000001E-3</v>
      </c>
      <c r="S212" s="10">
        <v>2.6285000000000002E-3</v>
      </c>
      <c r="T212" s="10">
        <v>2.06683E-3</v>
      </c>
      <c r="U212" s="10">
        <v>2.9785499999999999E-3</v>
      </c>
      <c r="V212" s="10">
        <v>6.0670099999999996E-4</v>
      </c>
      <c r="W212" s="10">
        <v>2.0965900000000001E-4</v>
      </c>
      <c r="X212" s="10">
        <v>1.2313999999999999E-4</v>
      </c>
      <c r="Y212" s="10">
        <v>7.4998600000000004E-5</v>
      </c>
      <c r="Z212" s="10">
        <v>2.5131300000000001E-5</v>
      </c>
      <c r="AA212" s="10">
        <v>4.11744E-6</v>
      </c>
      <c r="AB212" s="10">
        <v>2.2854199999999999E-6</v>
      </c>
    </row>
    <row r="213" spans="2:28" x14ac:dyDescent="0.25">
      <c r="B213" s="12">
        <v>2017</v>
      </c>
      <c r="C213" s="10">
        <v>79.863900000000001</v>
      </c>
      <c r="D213" s="10">
        <v>51.506399999999999</v>
      </c>
      <c r="E213" s="10">
        <v>43.747700000000002</v>
      </c>
      <c r="F213" s="10">
        <v>16.9727</v>
      </c>
      <c r="G213" s="10">
        <v>7.8249199999999997</v>
      </c>
      <c r="H213" s="10">
        <v>5.4267200000000004</v>
      </c>
      <c r="I213" s="10">
        <v>2.82653</v>
      </c>
      <c r="J213" s="10">
        <v>1.3187500000000001</v>
      </c>
      <c r="K213" s="10">
        <v>1.00207</v>
      </c>
      <c r="L213" s="10">
        <v>0.58743900000000004</v>
      </c>
      <c r="M213" s="10">
        <v>0.30645299999999998</v>
      </c>
      <c r="N213" s="10">
        <v>0.216138</v>
      </c>
      <c r="O213" s="10">
        <v>0.13359799999999999</v>
      </c>
      <c r="P213" s="10">
        <v>2.9970799999999999E-2</v>
      </c>
      <c r="Q213" s="10">
        <v>2.1616300000000001E-2</v>
      </c>
      <c r="R213" s="10">
        <v>3.3376700000000002E-2</v>
      </c>
      <c r="S213" s="10">
        <v>4.0923899999999996E-3</v>
      </c>
      <c r="T213" s="10">
        <v>1.4877099999999999E-3</v>
      </c>
      <c r="U213" s="10">
        <v>1.1695099999999999E-3</v>
      </c>
      <c r="V213" s="10">
        <v>1.6850999999999999E-3</v>
      </c>
      <c r="W213" s="10">
        <v>3.4319299999999999E-4</v>
      </c>
      <c r="X213" s="10">
        <v>1.1858699999999999E-4</v>
      </c>
      <c r="Y213" s="10">
        <v>6.9645499999999996E-5</v>
      </c>
      <c r="Z213" s="10">
        <v>4.2415600000000001E-5</v>
      </c>
      <c r="AA213" s="10">
        <v>1.42125E-5</v>
      </c>
      <c r="AB213" s="10">
        <v>3.6208900000000001E-6</v>
      </c>
    </row>
    <row r="214" spans="2:28" x14ac:dyDescent="0.25">
      <c r="B214" s="28">
        <v>2018</v>
      </c>
      <c r="C214" s="33">
        <v>80.906499999999994</v>
      </c>
      <c r="D214" s="33">
        <v>49.443800000000003</v>
      </c>
      <c r="E214" s="33">
        <v>31.834299999999999</v>
      </c>
      <c r="F214" s="33">
        <v>27.009799999999998</v>
      </c>
      <c r="G214" s="33">
        <v>10.443099999999999</v>
      </c>
      <c r="H214" s="33">
        <v>4.7867800000000003</v>
      </c>
      <c r="I214" s="33">
        <v>3.2970199999999998</v>
      </c>
      <c r="J214" s="33">
        <v>1.70594</v>
      </c>
      <c r="K214" s="33">
        <v>0.79149099999999994</v>
      </c>
      <c r="L214" s="33">
        <v>0.59882800000000003</v>
      </c>
      <c r="M214" s="33">
        <v>0.34993299999999999</v>
      </c>
      <c r="N214" s="33">
        <v>0.18213699999999999</v>
      </c>
      <c r="O214" s="33">
        <v>0.12825400000000001</v>
      </c>
      <c r="P214" s="33">
        <v>7.9186599999999996E-2</v>
      </c>
      <c r="Q214" s="33">
        <v>1.77503E-2</v>
      </c>
      <c r="R214" s="33">
        <v>1.27952E-2</v>
      </c>
      <c r="S214" s="33">
        <v>1.9748700000000001E-2</v>
      </c>
      <c r="T214" s="33">
        <v>2.4207500000000002E-3</v>
      </c>
      <c r="U214" s="33">
        <v>8.7984399999999996E-4</v>
      </c>
      <c r="V214" s="33">
        <v>6.9155699999999998E-4</v>
      </c>
      <c r="W214" s="33">
        <v>9.963350000000001E-4</v>
      </c>
      <c r="X214" s="33">
        <v>2.02902E-4</v>
      </c>
      <c r="Y214" s="33">
        <v>7.0106999999999998E-5</v>
      </c>
      <c r="Z214" s="33">
        <v>4.1171999999999998E-5</v>
      </c>
      <c r="AA214" s="33">
        <v>2.5073900000000001E-5</v>
      </c>
      <c r="AB214" s="33">
        <v>1.05419E-5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AB214"/>
  <sheetViews>
    <sheetView workbookViewId="0"/>
  </sheetViews>
  <sheetFormatPr defaultRowHeight="15" x14ac:dyDescent="0.25"/>
  <cols>
    <col min="1" max="2" width="9.140625" style="7"/>
    <col min="3" max="8" width="9.5703125" style="7" bestFit="1" customWidth="1"/>
    <col min="9" max="28" width="9.28515625" style="7" bestFit="1" customWidth="1"/>
    <col min="29" max="16384" width="9.140625" style="7"/>
  </cols>
  <sheetData>
    <row r="2" spans="2:28" x14ac:dyDescent="0.25">
      <c r="B2" s="8" t="s">
        <v>48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2:28" x14ac:dyDescent="0.25">
      <c r="B3" s="2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2:28" x14ac:dyDescent="0.25">
      <c r="B4" s="20" t="s">
        <v>1</v>
      </c>
      <c r="C4" s="28">
        <v>0</v>
      </c>
      <c r="D4" s="28">
        <v>1</v>
      </c>
      <c r="E4" s="28">
        <v>2</v>
      </c>
      <c r="F4" s="28">
        <v>3</v>
      </c>
      <c r="G4" s="28">
        <v>4</v>
      </c>
      <c r="H4" s="28">
        <v>5</v>
      </c>
      <c r="I4" s="28">
        <v>6</v>
      </c>
      <c r="J4" s="28">
        <v>7</v>
      </c>
      <c r="K4" s="28">
        <v>8</v>
      </c>
      <c r="L4" s="28">
        <v>9</v>
      </c>
      <c r="M4" s="28">
        <v>10</v>
      </c>
      <c r="N4" s="28">
        <v>11</v>
      </c>
      <c r="O4" s="28">
        <v>12</v>
      </c>
      <c r="P4" s="28">
        <v>13</v>
      </c>
      <c r="Q4" s="28">
        <v>14</v>
      </c>
      <c r="R4" s="28">
        <v>15</v>
      </c>
      <c r="S4" s="28">
        <v>16</v>
      </c>
      <c r="T4" s="28">
        <v>17</v>
      </c>
      <c r="U4" s="28">
        <v>18</v>
      </c>
      <c r="V4" s="28">
        <v>19</v>
      </c>
      <c r="W4" s="28">
        <v>20</v>
      </c>
      <c r="X4" s="28">
        <v>21</v>
      </c>
      <c r="Y4" s="28">
        <v>22</v>
      </c>
      <c r="Z4" s="28">
        <v>23</v>
      </c>
      <c r="AA4" s="28">
        <v>24</v>
      </c>
      <c r="AB4" s="28">
        <v>25</v>
      </c>
    </row>
    <row r="5" spans="2:28" x14ac:dyDescent="0.25">
      <c r="B5" s="27">
        <v>1916</v>
      </c>
      <c r="C5" s="10">
        <v>357.38099999999997</v>
      </c>
      <c r="D5" s="10">
        <v>281.52800000000002</v>
      </c>
      <c r="E5" s="10">
        <v>221.77699999999999</v>
      </c>
      <c r="F5" s="10">
        <v>174.708</v>
      </c>
      <c r="G5" s="10">
        <v>137.62799999999999</v>
      </c>
      <c r="H5" s="10">
        <v>108.41800000000001</v>
      </c>
      <c r="I5" s="10">
        <v>85.407700000000006</v>
      </c>
      <c r="J5" s="10">
        <v>67.281000000000006</v>
      </c>
      <c r="K5" s="10">
        <v>53.001399999999997</v>
      </c>
      <c r="L5" s="10">
        <v>41.752499999999998</v>
      </c>
      <c r="M5" s="10">
        <v>32.890999999999998</v>
      </c>
      <c r="N5" s="10">
        <v>25.910299999999999</v>
      </c>
      <c r="O5" s="10">
        <v>20.411100000000001</v>
      </c>
      <c r="P5" s="10">
        <v>16.0791</v>
      </c>
      <c r="Q5" s="10">
        <v>12.666499999999999</v>
      </c>
      <c r="R5" s="10">
        <v>9.9782100000000007</v>
      </c>
      <c r="S5" s="10">
        <v>7.8604500000000002</v>
      </c>
      <c r="T5" s="10">
        <v>6.19217</v>
      </c>
      <c r="U5" s="10">
        <v>4.8779500000000002</v>
      </c>
      <c r="V5" s="10">
        <v>3.84267</v>
      </c>
      <c r="W5" s="10">
        <v>3.02711</v>
      </c>
      <c r="X5" s="10">
        <v>2.3846400000000001</v>
      </c>
      <c r="Y5" s="10">
        <v>1.87853</v>
      </c>
      <c r="Z5" s="10">
        <v>1.47983</v>
      </c>
      <c r="AA5" s="10">
        <v>1.1657599999999999</v>
      </c>
      <c r="AB5" s="10">
        <v>4.3269299999999999</v>
      </c>
    </row>
    <row r="6" spans="2:28" x14ac:dyDescent="0.25">
      <c r="B6" s="27">
        <v>1917</v>
      </c>
      <c r="C6" s="10">
        <v>357.35599999999999</v>
      </c>
      <c r="D6" s="10">
        <v>281.53100000000001</v>
      </c>
      <c r="E6" s="10">
        <v>221.762</v>
      </c>
      <c r="F6" s="10">
        <v>174.67400000000001</v>
      </c>
      <c r="G6" s="10">
        <v>137.57900000000001</v>
      </c>
      <c r="H6" s="10">
        <v>108.364</v>
      </c>
      <c r="I6" s="10">
        <v>85.357100000000003</v>
      </c>
      <c r="J6" s="10">
        <v>67.237099999999998</v>
      </c>
      <c r="K6" s="10">
        <v>52.965000000000003</v>
      </c>
      <c r="L6" s="10">
        <v>41.722999999999999</v>
      </c>
      <c r="M6" s="10">
        <v>32.867400000000004</v>
      </c>
      <c r="N6" s="10">
        <v>25.891500000000001</v>
      </c>
      <c r="O6" s="10">
        <v>20.3962</v>
      </c>
      <c r="P6" s="10">
        <v>16.067299999999999</v>
      </c>
      <c r="Q6" s="10">
        <v>12.6572</v>
      </c>
      <c r="R6" s="10">
        <v>9.9708299999999994</v>
      </c>
      <c r="S6" s="10">
        <v>7.8546300000000002</v>
      </c>
      <c r="T6" s="10">
        <v>6.1875799999999996</v>
      </c>
      <c r="U6" s="10">
        <v>4.8743299999999996</v>
      </c>
      <c r="V6" s="10">
        <v>3.8398099999999999</v>
      </c>
      <c r="W6" s="10">
        <v>3.0248599999999999</v>
      </c>
      <c r="X6" s="10">
        <v>2.38287</v>
      </c>
      <c r="Y6" s="10">
        <v>1.87713</v>
      </c>
      <c r="Z6" s="10">
        <v>1.4787300000000001</v>
      </c>
      <c r="AA6" s="10">
        <v>1.16489</v>
      </c>
      <c r="AB6" s="10">
        <v>4.3237100000000002</v>
      </c>
    </row>
    <row r="7" spans="2:28" x14ac:dyDescent="0.25">
      <c r="B7" s="27">
        <v>1918</v>
      </c>
      <c r="C7" s="10">
        <v>357.32900000000001</v>
      </c>
      <c r="D7" s="10">
        <v>281.51100000000002</v>
      </c>
      <c r="E7" s="10">
        <v>221.76400000000001</v>
      </c>
      <c r="F7" s="10">
        <v>174.661</v>
      </c>
      <c r="G7" s="10">
        <v>137.548</v>
      </c>
      <c r="H7" s="10">
        <v>108.319</v>
      </c>
      <c r="I7" s="10">
        <v>85.308499999999995</v>
      </c>
      <c r="J7" s="10">
        <v>67.192099999999996</v>
      </c>
      <c r="K7" s="10">
        <v>52.926400000000001</v>
      </c>
      <c r="L7" s="10">
        <v>41.691099999999999</v>
      </c>
      <c r="M7" s="10">
        <v>32.8416</v>
      </c>
      <c r="N7" s="10">
        <v>25.870799999999999</v>
      </c>
      <c r="O7" s="10">
        <v>20.379799999999999</v>
      </c>
      <c r="P7" s="10">
        <v>16.054300000000001</v>
      </c>
      <c r="Q7" s="10">
        <v>12.6469</v>
      </c>
      <c r="R7" s="10">
        <v>9.9626800000000006</v>
      </c>
      <c r="S7" s="10">
        <v>7.8482000000000003</v>
      </c>
      <c r="T7" s="10">
        <v>6.1825000000000001</v>
      </c>
      <c r="U7" s="10">
        <v>4.87033</v>
      </c>
      <c r="V7" s="10">
        <v>3.8366500000000001</v>
      </c>
      <c r="W7" s="10">
        <v>3.02237</v>
      </c>
      <c r="X7" s="10">
        <v>2.3809</v>
      </c>
      <c r="Y7" s="10">
        <v>1.87558</v>
      </c>
      <c r="Z7" s="10">
        <v>1.4775100000000001</v>
      </c>
      <c r="AA7" s="10">
        <v>1.1639299999999999</v>
      </c>
      <c r="AB7" s="10">
        <v>4.3201400000000003</v>
      </c>
    </row>
    <row r="8" spans="2:28" x14ac:dyDescent="0.25">
      <c r="B8" s="27">
        <v>1919</v>
      </c>
      <c r="C8" s="10">
        <v>357.30700000000002</v>
      </c>
      <c r="D8" s="10">
        <v>281.49</v>
      </c>
      <c r="E8" s="10">
        <v>221.749</v>
      </c>
      <c r="F8" s="10">
        <v>174.66399999999999</v>
      </c>
      <c r="G8" s="10">
        <v>137.541</v>
      </c>
      <c r="H8" s="10">
        <v>108.29900000000001</v>
      </c>
      <c r="I8" s="10">
        <v>85.276600000000002</v>
      </c>
      <c r="J8" s="10">
        <v>67.156800000000004</v>
      </c>
      <c r="K8" s="10">
        <v>52.893300000000004</v>
      </c>
      <c r="L8" s="10">
        <v>41.662599999999998</v>
      </c>
      <c r="M8" s="10">
        <v>32.817999999999998</v>
      </c>
      <c r="N8" s="10">
        <v>25.851700000000001</v>
      </c>
      <c r="O8" s="10">
        <v>20.3645</v>
      </c>
      <c r="P8" s="10">
        <v>16.042100000000001</v>
      </c>
      <c r="Q8" s="10">
        <v>12.6372</v>
      </c>
      <c r="R8" s="10">
        <v>9.9550199999999993</v>
      </c>
      <c r="S8" s="10">
        <v>7.8421399999999997</v>
      </c>
      <c r="T8" s="10">
        <v>6.1777199999999999</v>
      </c>
      <c r="U8" s="10">
        <v>4.8665500000000002</v>
      </c>
      <c r="V8" s="10">
        <v>3.8336800000000002</v>
      </c>
      <c r="W8" s="10">
        <v>3.0200200000000001</v>
      </c>
      <c r="X8" s="10">
        <v>2.3790499999999999</v>
      </c>
      <c r="Y8" s="10">
        <v>1.8741300000000001</v>
      </c>
      <c r="Z8" s="10">
        <v>1.4763599999999999</v>
      </c>
      <c r="AA8" s="10">
        <v>1.1630199999999999</v>
      </c>
      <c r="AB8" s="10">
        <v>4.3167799999999996</v>
      </c>
    </row>
    <row r="9" spans="2:28" x14ac:dyDescent="0.25">
      <c r="B9" s="27">
        <v>1920</v>
      </c>
      <c r="C9" s="10">
        <v>357.28899999999999</v>
      </c>
      <c r="D9" s="10">
        <v>281.47300000000001</v>
      </c>
      <c r="E9" s="10">
        <v>221.732</v>
      </c>
      <c r="F9" s="10">
        <v>174.65199999999999</v>
      </c>
      <c r="G9" s="10">
        <v>137.54599999999999</v>
      </c>
      <c r="H9" s="10">
        <v>108.297</v>
      </c>
      <c r="I9" s="10">
        <v>85.264399999999995</v>
      </c>
      <c r="J9" s="10">
        <v>67.135099999999994</v>
      </c>
      <c r="K9" s="10">
        <v>52.868299999999998</v>
      </c>
      <c r="L9" s="10">
        <v>41.6387</v>
      </c>
      <c r="M9" s="10">
        <v>32.797199999999997</v>
      </c>
      <c r="N9" s="10">
        <v>25.834499999999998</v>
      </c>
      <c r="O9" s="10">
        <v>20.3505</v>
      </c>
      <c r="P9" s="10">
        <v>16.030899999999999</v>
      </c>
      <c r="Q9" s="10">
        <v>12.628299999999999</v>
      </c>
      <c r="R9" s="10">
        <v>9.9479299999999995</v>
      </c>
      <c r="S9" s="10">
        <v>7.8365299999999998</v>
      </c>
      <c r="T9" s="10">
        <v>6.1732800000000001</v>
      </c>
      <c r="U9" s="10">
        <v>4.8630500000000003</v>
      </c>
      <c r="V9" s="10">
        <v>3.8309099999999998</v>
      </c>
      <c r="W9" s="10">
        <v>3.0178400000000001</v>
      </c>
      <c r="X9" s="10">
        <v>2.3773300000000002</v>
      </c>
      <c r="Y9" s="10">
        <v>1.87277</v>
      </c>
      <c r="Z9" s="10">
        <v>1.47529</v>
      </c>
      <c r="AA9" s="10">
        <v>1.16218</v>
      </c>
      <c r="AB9" s="10">
        <v>4.3136400000000004</v>
      </c>
    </row>
    <row r="10" spans="2:28" x14ac:dyDescent="0.25">
      <c r="B10" s="27">
        <v>1921</v>
      </c>
      <c r="C10" s="10">
        <v>357.27300000000002</v>
      </c>
      <c r="D10" s="10">
        <v>281.45800000000003</v>
      </c>
      <c r="E10" s="10">
        <v>221.71799999999999</v>
      </c>
      <c r="F10" s="10">
        <v>174.63900000000001</v>
      </c>
      <c r="G10" s="10">
        <v>137.53700000000001</v>
      </c>
      <c r="H10" s="10">
        <v>108.301</v>
      </c>
      <c r="I10" s="10">
        <v>85.263300000000001</v>
      </c>
      <c r="J10" s="10">
        <v>67.125399999999999</v>
      </c>
      <c r="K10" s="10">
        <v>52.851199999999999</v>
      </c>
      <c r="L10" s="10">
        <v>41.619</v>
      </c>
      <c r="M10" s="10">
        <v>32.778399999999998</v>
      </c>
      <c r="N10" s="10">
        <v>25.818100000000001</v>
      </c>
      <c r="O10" s="10">
        <v>20.3369</v>
      </c>
      <c r="P10" s="10">
        <v>16.0198</v>
      </c>
      <c r="Q10" s="10">
        <v>12.619400000000001</v>
      </c>
      <c r="R10" s="10">
        <v>9.9408899999999996</v>
      </c>
      <c r="S10" s="10">
        <v>7.83094</v>
      </c>
      <c r="T10" s="10">
        <v>6.1688499999999999</v>
      </c>
      <c r="U10" s="10">
        <v>4.8595499999999996</v>
      </c>
      <c r="V10" s="10">
        <v>3.8281499999999999</v>
      </c>
      <c r="W10" s="10">
        <v>3.01566</v>
      </c>
      <c r="X10" s="10">
        <v>2.37561</v>
      </c>
      <c r="Y10" s="10">
        <v>1.87141</v>
      </c>
      <c r="Z10" s="10">
        <v>1.4742299999999999</v>
      </c>
      <c r="AA10" s="10">
        <v>1.16134</v>
      </c>
      <c r="AB10" s="10">
        <v>4.3105099999999998</v>
      </c>
    </row>
    <row r="11" spans="2:28" x14ac:dyDescent="0.25">
      <c r="B11" s="27">
        <v>1922</v>
      </c>
      <c r="C11" s="10">
        <v>357.26</v>
      </c>
      <c r="D11" s="10">
        <v>281.44600000000003</v>
      </c>
      <c r="E11" s="10">
        <v>221.70699999999999</v>
      </c>
      <c r="F11" s="10">
        <v>174.62799999999999</v>
      </c>
      <c r="G11" s="10">
        <v>137.52600000000001</v>
      </c>
      <c r="H11" s="10">
        <v>108.294</v>
      </c>
      <c r="I11" s="10">
        <v>85.266499999999994</v>
      </c>
      <c r="J11" s="10">
        <v>67.124600000000001</v>
      </c>
      <c r="K11" s="10">
        <v>52.843600000000002</v>
      </c>
      <c r="L11" s="10">
        <v>41.605499999999999</v>
      </c>
      <c r="M11" s="10">
        <v>32.762900000000002</v>
      </c>
      <c r="N11" s="10">
        <v>25.8033</v>
      </c>
      <c r="O11" s="10">
        <v>20.324000000000002</v>
      </c>
      <c r="P11" s="10">
        <v>16.0091</v>
      </c>
      <c r="Q11" s="10">
        <v>12.6107</v>
      </c>
      <c r="R11" s="10">
        <v>9.9339300000000001</v>
      </c>
      <c r="S11" s="10">
        <v>7.8254000000000001</v>
      </c>
      <c r="T11" s="10">
        <v>6.1644600000000001</v>
      </c>
      <c r="U11" s="10">
        <v>4.8560699999999999</v>
      </c>
      <c r="V11" s="10">
        <v>3.8254000000000001</v>
      </c>
      <c r="W11" s="10">
        <v>3.0134799999999999</v>
      </c>
      <c r="X11" s="10">
        <v>2.3738999999999999</v>
      </c>
      <c r="Y11" s="10">
        <v>1.8700600000000001</v>
      </c>
      <c r="Z11" s="10">
        <v>1.47316</v>
      </c>
      <c r="AA11" s="10">
        <v>1.1605000000000001</v>
      </c>
      <c r="AB11" s="10">
        <v>4.3073800000000002</v>
      </c>
    </row>
    <row r="12" spans="2:28" x14ac:dyDescent="0.25">
      <c r="B12" s="27">
        <v>1923</v>
      </c>
      <c r="C12" s="10">
        <v>357.24900000000002</v>
      </c>
      <c r="D12" s="10">
        <v>281.43599999999998</v>
      </c>
      <c r="E12" s="10">
        <v>221.697</v>
      </c>
      <c r="F12" s="10">
        <v>174.619</v>
      </c>
      <c r="G12" s="10">
        <v>137.518</v>
      </c>
      <c r="H12" s="10">
        <v>108.286</v>
      </c>
      <c r="I12" s="10">
        <v>85.2607</v>
      </c>
      <c r="J12" s="10">
        <v>67.127099999999999</v>
      </c>
      <c r="K12" s="10">
        <v>52.8429</v>
      </c>
      <c r="L12" s="10">
        <v>41.599499999999999</v>
      </c>
      <c r="M12" s="10">
        <v>32.752299999999998</v>
      </c>
      <c r="N12" s="10">
        <v>25.7911</v>
      </c>
      <c r="O12" s="10">
        <v>20.3124</v>
      </c>
      <c r="P12" s="10">
        <v>15.999000000000001</v>
      </c>
      <c r="Q12" s="10">
        <v>12.6023</v>
      </c>
      <c r="R12" s="10">
        <v>9.9270999999999994</v>
      </c>
      <c r="S12" s="10">
        <v>7.8199199999999998</v>
      </c>
      <c r="T12" s="10">
        <v>6.1600900000000003</v>
      </c>
      <c r="U12" s="10">
        <v>4.8526100000000003</v>
      </c>
      <c r="V12" s="10">
        <v>3.8226499999999999</v>
      </c>
      <c r="W12" s="10">
        <v>3.01132</v>
      </c>
      <c r="X12" s="10">
        <v>2.3721899999999998</v>
      </c>
      <c r="Y12" s="10">
        <v>1.8687100000000001</v>
      </c>
      <c r="Z12" s="10">
        <v>1.4720899999999999</v>
      </c>
      <c r="AA12" s="10">
        <v>1.1596500000000001</v>
      </c>
      <c r="AB12" s="10">
        <v>4.3042600000000002</v>
      </c>
    </row>
    <row r="13" spans="2:28" x14ac:dyDescent="0.25">
      <c r="B13" s="27">
        <v>1924</v>
      </c>
      <c r="C13" s="10">
        <v>357.23899999999998</v>
      </c>
      <c r="D13" s="10">
        <v>281.42700000000002</v>
      </c>
      <c r="E13" s="10">
        <v>221.68899999999999</v>
      </c>
      <c r="F13" s="10">
        <v>174.61099999999999</v>
      </c>
      <c r="G13" s="10">
        <v>137.511</v>
      </c>
      <c r="H13" s="10">
        <v>108.279</v>
      </c>
      <c r="I13" s="10">
        <v>85.254300000000001</v>
      </c>
      <c r="J13" s="10">
        <v>67.122500000000002</v>
      </c>
      <c r="K13" s="10">
        <v>52.844799999999999</v>
      </c>
      <c r="L13" s="10">
        <v>41.598999999999997</v>
      </c>
      <c r="M13" s="10">
        <v>32.747599999999998</v>
      </c>
      <c r="N13" s="10">
        <v>25.782699999999998</v>
      </c>
      <c r="O13" s="10">
        <v>20.302800000000001</v>
      </c>
      <c r="P13" s="10">
        <v>15.989800000000001</v>
      </c>
      <c r="Q13" s="10">
        <v>12.5944</v>
      </c>
      <c r="R13" s="10">
        <v>9.9204699999999999</v>
      </c>
      <c r="S13" s="10">
        <v>7.81454</v>
      </c>
      <c r="T13" s="10">
        <v>6.15578</v>
      </c>
      <c r="U13" s="10">
        <v>4.84917</v>
      </c>
      <c r="V13" s="10">
        <v>3.8199299999999998</v>
      </c>
      <c r="W13" s="10">
        <v>3.0091600000000001</v>
      </c>
      <c r="X13" s="10">
        <v>2.3704800000000001</v>
      </c>
      <c r="Y13" s="10">
        <v>1.8673599999999999</v>
      </c>
      <c r="Z13" s="10">
        <v>1.4710300000000001</v>
      </c>
      <c r="AA13" s="10">
        <v>1.15882</v>
      </c>
      <c r="AB13" s="10">
        <v>4.3011299999999997</v>
      </c>
    </row>
    <row r="14" spans="2:28" x14ac:dyDescent="0.25">
      <c r="B14" s="27">
        <v>1925</v>
      </c>
      <c r="C14" s="10">
        <v>357.23099999999999</v>
      </c>
      <c r="D14" s="10">
        <v>281.41899999999998</v>
      </c>
      <c r="E14" s="10">
        <v>221.68199999999999</v>
      </c>
      <c r="F14" s="10">
        <v>174.60499999999999</v>
      </c>
      <c r="G14" s="10">
        <v>137.505</v>
      </c>
      <c r="H14" s="10">
        <v>108.273</v>
      </c>
      <c r="I14" s="10">
        <v>85.248800000000003</v>
      </c>
      <c r="J14" s="10">
        <v>67.117400000000004</v>
      </c>
      <c r="K14" s="10">
        <v>52.841200000000001</v>
      </c>
      <c r="L14" s="10">
        <v>41.600499999999997</v>
      </c>
      <c r="M14" s="10">
        <v>32.747100000000003</v>
      </c>
      <c r="N14" s="10">
        <v>25.779</v>
      </c>
      <c r="O14" s="10">
        <v>20.296199999999999</v>
      </c>
      <c r="P14" s="10">
        <v>15.9823</v>
      </c>
      <c r="Q14" s="10">
        <v>12.5871</v>
      </c>
      <c r="R14" s="10">
        <v>9.9141899999999996</v>
      </c>
      <c r="S14" s="10">
        <v>7.8093199999999996</v>
      </c>
      <c r="T14" s="10">
        <v>6.1515399999999998</v>
      </c>
      <c r="U14" s="10">
        <v>4.8457699999999999</v>
      </c>
      <c r="V14" s="10">
        <v>3.8172199999999998</v>
      </c>
      <c r="W14" s="10">
        <v>3.0070100000000002</v>
      </c>
      <c r="X14" s="10">
        <v>2.3687800000000001</v>
      </c>
      <c r="Y14" s="10">
        <v>1.86602</v>
      </c>
      <c r="Z14" s="10">
        <v>1.46997</v>
      </c>
      <c r="AA14" s="10">
        <v>1.15798</v>
      </c>
      <c r="AB14" s="10">
        <v>4.2980099999999997</v>
      </c>
    </row>
    <row r="15" spans="2:28" x14ac:dyDescent="0.25">
      <c r="B15" s="27">
        <v>1926</v>
      </c>
      <c r="C15" s="10">
        <v>357.18700000000001</v>
      </c>
      <c r="D15" s="10">
        <v>281.41300000000001</v>
      </c>
      <c r="E15" s="10">
        <v>221.67599999999999</v>
      </c>
      <c r="F15" s="10">
        <v>174.589</v>
      </c>
      <c r="G15" s="10">
        <v>137.43600000000001</v>
      </c>
      <c r="H15" s="10">
        <v>108.182</v>
      </c>
      <c r="I15" s="10">
        <v>85.1648</v>
      </c>
      <c r="J15" s="10">
        <v>67.046899999999994</v>
      </c>
      <c r="K15" s="10">
        <v>52.783900000000003</v>
      </c>
      <c r="L15" s="10">
        <v>41.555199999999999</v>
      </c>
      <c r="M15" s="10">
        <v>32.714700000000001</v>
      </c>
      <c r="N15" s="10">
        <v>25.752199999999998</v>
      </c>
      <c r="O15" s="10">
        <v>20.272300000000001</v>
      </c>
      <c r="P15" s="10">
        <v>15.960599999999999</v>
      </c>
      <c r="Q15" s="10">
        <v>12.568199999999999</v>
      </c>
      <c r="R15" s="10">
        <v>9.8982700000000001</v>
      </c>
      <c r="S15" s="10">
        <v>7.7963100000000001</v>
      </c>
      <c r="T15" s="10">
        <v>6.1410799999999997</v>
      </c>
      <c r="U15" s="10">
        <v>4.8374300000000003</v>
      </c>
      <c r="V15" s="10">
        <v>3.8106</v>
      </c>
      <c r="W15" s="10">
        <v>3.00177</v>
      </c>
      <c r="X15" s="10">
        <v>2.3646400000000001</v>
      </c>
      <c r="Y15" s="10">
        <v>1.8627499999999999</v>
      </c>
      <c r="Z15" s="10">
        <v>1.46739</v>
      </c>
      <c r="AA15" s="10">
        <v>1.15595</v>
      </c>
      <c r="AB15" s="10">
        <v>4.2904499999999999</v>
      </c>
    </row>
    <row r="16" spans="2:28" x14ac:dyDescent="0.25">
      <c r="B16" s="27">
        <v>1927</v>
      </c>
      <c r="C16" s="10">
        <v>357.18400000000003</v>
      </c>
      <c r="D16" s="10">
        <v>281.37799999999999</v>
      </c>
      <c r="E16" s="10">
        <v>221.67099999999999</v>
      </c>
      <c r="F16" s="10">
        <v>174.595</v>
      </c>
      <c r="G16" s="10">
        <v>137.48699999999999</v>
      </c>
      <c r="H16" s="10">
        <v>108.214</v>
      </c>
      <c r="I16" s="10">
        <v>85.172700000000006</v>
      </c>
      <c r="J16" s="10">
        <v>67.046899999999994</v>
      </c>
      <c r="K16" s="10">
        <v>52.781599999999997</v>
      </c>
      <c r="L16" s="10">
        <v>41.552500000000002</v>
      </c>
      <c r="M16" s="10">
        <v>32.712600000000002</v>
      </c>
      <c r="N16" s="10">
        <v>25.7532</v>
      </c>
      <c r="O16" s="10">
        <v>20.272099999999998</v>
      </c>
      <c r="P16" s="10">
        <v>15.958299999999999</v>
      </c>
      <c r="Q16" s="10">
        <v>12.5641</v>
      </c>
      <c r="R16" s="10">
        <v>9.89358</v>
      </c>
      <c r="S16" s="10">
        <v>7.7918399999999997</v>
      </c>
      <c r="T16" s="10">
        <v>6.1371900000000004</v>
      </c>
      <c r="U16" s="10">
        <v>4.8342000000000001</v>
      </c>
      <c r="V16" s="10">
        <v>3.8079800000000001</v>
      </c>
      <c r="W16" s="10">
        <v>2.9996700000000001</v>
      </c>
      <c r="X16" s="10">
        <v>2.3629600000000002</v>
      </c>
      <c r="Y16" s="10">
        <v>1.8614200000000001</v>
      </c>
      <c r="Z16" s="10">
        <v>1.46634</v>
      </c>
      <c r="AA16" s="10">
        <v>1.1551100000000001</v>
      </c>
      <c r="AB16" s="10">
        <v>4.2873400000000004</v>
      </c>
    </row>
    <row r="17" spans="2:28" x14ac:dyDescent="0.25">
      <c r="B17" s="27">
        <v>1928</v>
      </c>
      <c r="C17" s="10">
        <v>357.17399999999998</v>
      </c>
      <c r="D17" s="10">
        <v>281.37599999999998</v>
      </c>
      <c r="E17" s="10">
        <v>221.64400000000001</v>
      </c>
      <c r="F17" s="10">
        <v>174.58799999999999</v>
      </c>
      <c r="G17" s="10">
        <v>137.477</v>
      </c>
      <c r="H17" s="10">
        <v>108.235</v>
      </c>
      <c r="I17" s="10">
        <v>85.179900000000004</v>
      </c>
      <c r="J17" s="10">
        <v>67.038200000000003</v>
      </c>
      <c r="K17" s="10">
        <v>52.769599999999997</v>
      </c>
      <c r="L17" s="10">
        <v>41.5411</v>
      </c>
      <c r="M17" s="10">
        <v>32.7029</v>
      </c>
      <c r="N17" s="10">
        <v>25.7455</v>
      </c>
      <c r="O17" s="10">
        <v>20.2681</v>
      </c>
      <c r="P17" s="10">
        <v>15.9544</v>
      </c>
      <c r="Q17" s="10">
        <v>12.5593</v>
      </c>
      <c r="R17" s="10">
        <v>9.8880599999999994</v>
      </c>
      <c r="S17" s="10">
        <v>7.7863199999999999</v>
      </c>
      <c r="T17" s="10">
        <v>6.1322299999999998</v>
      </c>
      <c r="U17" s="10">
        <v>4.8300099999999997</v>
      </c>
      <c r="V17" s="10">
        <v>3.8045399999999998</v>
      </c>
      <c r="W17" s="10">
        <v>2.9969000000000001</v>
      </c>
      <c r="X17" s="10">
        <v>2.3607499999999999</v>
      </c>
      <c r="Y17" s="10">
        <v>1.8596600000000001</v>
      </c>
      <c r="Z17" s="10">
        <v>1.46495</v>
      </c>
      <c r="AA17" s="10">
        <v>1.15401</v>
      </c>
      <c r="AB17" s="10">
        <v>4.2832400000000002</v>
      </c>
    </row>
    <row r="18" spans="2:28" x14ac:dyDescent="0.25">
      <c r="B18" s="27">
        <v>1929</v>
      </c>
      <c r="C18" s="10">
        <v>357.14499999999998</v>
      </c>
      <c r="D18" s="10">
        <v>281.36799999999999</v>
      </c>
      <c r="E18" s="10">
        <v>221.642</v>
      </c>
      <c r="F18" s="10">
        <v>174.56100000000001</v>
      </c>
      <c r="G18" s="10">
        <v>137.43600000000001</v>
      </c>
      <c r="H18" s="10">
        <v>108.179</v>
      </c>
      <c r="I18" s="10">
        <v>85.151399999999995</v>
      </c>
      <c r="J18" s="10">
        <v>67.006600000000006</v>
      </c>
      <c r="K18" s="10">
        <v>52.732799999999997</v>
      </c>
      <c r="L18" s="10">
        <v>41.507899999999999</v>
      </c>
      <c r="M18" s="10">
        <v>32.6751</v>
      </c>
      <c r="N18" s="10">
        <v>25.722999999999999</v>
      </c>
      <c r="O18" s="10">
        <v>20.250399999999999</v>
      </c>
      <c r="P18" s="10">
        <v>15.942</v>
      </c>
      <c r="Q18" s="10">
        <v>12.548999999999999</v>
      </c>
      <c r="R18" s="10">
        <v>9.8785799999999995</v>
      </c>
      <c r="S18" s="10">
        <v>7.7774599999999996</v>
      </c>
      <c r="T18" s="10">
        <v>6.1243299999999996</v>
      </c>
      <c r="U18" s="10">
        <v>4.8232999999999997</v>
      </c>
      <c r="V18" s="10">
        <v>3.7990300000000001</v>
      </c>
      <c r="W18" s="10">
        <v>2.9924599999999999</v>
      </c>
      <c r="X18" s="10">
        <v>2.3572099999999998</v>
      </c>
      <c r="Y18" s="10">
        <v>1.85684</v>
      </c>
      <c r="Z18" s="10">
        <v>1.46271</v>
      </c>
      <c r="AA18" s="10">
        <v>1.15225</v>
      </c>
      <c r="AB18" s="10">
        <v>4.2766500000000001</v>
      </c>
    </row>
    <row r="19" spans="2:28" x14ac:dyDescent="0.25">
      <c r="B19" s="27">
        <v>1930</v>
      </c>
      <c r="C19" s="10">
        <v>357.09800000000001</v>
      </c>
      <c r="D19" s="10">
        <v>281.34500000000003</v>
      </c>
      <c r="E19" s="10">
        <v>221.63499999999999</v>
      </c>
      <c r="F19" s="10">
        <v>174.56100000000001</v>
      </c>
      <c r="G19" s="10">
        <v>137.428</v>
      </c>
      <c r="H19" s="10">
        <v>108.154</v>
      </c>
      <c r="I19" s="10">
        <v>85.098500000000001</v>
      </c>
      <c r="J19" s="10">
        <v>66.9636</v>
      </c>
      <c r="K19" s="10">
        <v>52.682299999999998</v>
      </c>
      <c r="L19" s="10">
        <v>41.4529</v>
      </c>
      <c r="M19" s="10">
        <v>32.6252</v>
      </c>
      <c r="N19" s="10">
        <v>25.680399999999999</v>
      </c>
      <c r="O19" s="10">
        <v>20.215199999999999</v>
      </c>
      <c r="P19" s="10">
        <v>15.9137</v>
      </c>
      <c r="Q19" s="10">
        <v>12.5276</v>
      </c>
      <c r="R19" s="10">
        <v>9.8609899999999993</v>
      </c>
      <c r="S19" s="10">
        <v>7.7624399999999998</v>
      </c>
      <c r="T19" s="10">
        <v>6.1113200000000001</v>
      </c>
      <c r="U19" s="10">
        <v>4.8122800000000003</v>
      </c>
      <c r="V19" s="10">
        <v>3.7899400000000001</v>
      </c>
      <c r="W19" s="10">
        <v>2.9851000000000001</v>
      </c>
      <c r="X19" s="10">
        <v>2.3513099999999998</v>
      </c>
      <c r="Y19" s="10">
        <v>1.85216</v>
      </c>
      <c r="Z19" s="10">
        <v>1.4590000000000001</v>
      </c>
      <c r="AA19" s="10">
        <v>1.1493100000000001</v>
      </c>
      <c r="AB19" s="10">
        <v>4.2656700000000001</v>
      </c>
    </row>
    <row r="20" spans="2:28" x14ac:dyDescent="0.25">
      <c r="B20" s="27">
        <v>1931</v>
      </c>
      <c r="C20" s="10">
        <v>357.02800000000002</v>
      </c>
      <c r="D20" s="10">
        <v>281.30799999999999</v>
      </c>
      <c r="E20" s="10">
        <v>221.61</v>
      </c>
      <c r="F20" s="10">
        <v>174.53800000000001</v>
      </c>
      <c r="G20" s="10">
        <v>137.40100000000001</v>
      </c>
      <c r="H20" s="10">
        <v>108.11199999999999</v>
      </c>
      <c r="I20" s="10">
        <v>85.037000000000006</v>
      </c>
      <c r="J20" s="10">
        <v>66.879499999999993</v>
      </c>
      <c r="K20" s="10">
        <v>52.609299999999998</v>
      </c>
      <c r="L20" s="10">
        <v>41.378999999999998</v>
      </c>
      <c r="M20" s="10">
        <v>32.553199999999997</v>
      </c>
      <c r="N20" s="10">
        <v>25.6174</v>
      </c>
      <c r="O20" s="10">
        <v>20.162500000000001</v>
      </c>
      <c r="P20" s="10">
        <v>15.8705</v>
      </c>
      <c r="Q20" s="10">
        <v>12.492900000000001</v>
      </c>
      <c r="R20" s="10">
        <v>9.8342399999999994</v>
      </c>
      <c r="S20" s="10">
        <v>7.7407300000000001</v>
      </c>
      <c r="T20" s="10">
        <v>6.0932599999999999</v>
      </c>
      <c r="U20" s="10">
        <v>4.7971000000000004</v>
      </c>
      <c r="V20" s="10">
        <v>3.7773599999999998</v>
      </c>
      <c r="W20" s="10">
        <v>2.97485</v>
      </c>
      <c r="X20" s="10">
        <v>2.3430800000000001</v>
      </c>
      <c r="Y20" s="10">
        <v>1.8455999999999999</v>
      </c>
      <c r="Z20" s="10">
        <v>1.4537899999999999</v>
      </c>
      <c r="AA20" s="10">
        <v>1.1451899999999999</v>
      </c>
      <c r="AB20" s="10">
        <v>4.2502700000000004</v>
      </c>
    </row>
    <row r="21" spans="2:28" x14ac:dyDescent="0.25">
      <c r="B21" s="27">
        <v>1932</v>
      </c>
      <c r="C21" s="10">
        <v>356.935</v>
      </c>
      <c r="D21" s="10">
        <v>281.25299999999999</v>
      </c>
      <c r="E21" s="10">
        <v>221.57300000000001</v>
      </c>
      <c r="F21" s="10">
        <v>174.499</v>
      </c>
      <c r="G21" s="10">
        <v>137.351</v>
      </c>
      <c r="H21" s="10">
        <v>108.04600000000001</v>
      </c>
      <c r="I21" s="10">
        <v>84.954899999999995</v>
      </c>
      <c r="J21" s="10">
        <v>66.7834</v>
      </c>
      <c r="K21" s="10">
        <v>52.499699999999997</v>
      </c>
      <c r="L21" s="10">
        <v>41.284100000000002</v>
      </c>
      <c r="M21" s="10">
        <v>32.4636</v>
      </c>
      <c r="N21" s="10">
        <v>25.535</v>
      </c>
      <c r="O21" s="10">
        <v>20.091999999999999</v>
      </c>
      <c r="P21" s="10">
        <v>15.8123</v>
      </c>
      <c r="Q21" s="10">
        <v>12.445499999999999</v>
      </c>
      <c r="R21" s="10">
        <v>9.7962399999999992</v>
      </c>
      <c r="S21" s="10">
        <v>7.7111900000000002</v>
      </c>
      <c r="T21" s="10">
        <v>6.0694499999999998</v>
      </c>
      <c r="U21" s="10">
        <v>4.7775699999999999</v>
      </c>
      <c r="V21" s="10">
        <v>3.7612199999999998</v>
      </c>
      <c r="W21" s="10">
        <v>2.9616400000000001</v>
      </c>
      <c r="X21" s="10">
        <v>2.3324099999999999</v>
      </c>
      <c r="Y21" s="10">
        <v>1.8370599999999999</v>
      </c>
      <c r="Z21" s="10">
        <v>1.4470000000000001</v>
      </c>
      <c r="AA21" s="10">
        <v>1.13981</v>
      </c>
      <c r="AB21" s="10">
        <v>4.2301200000000003</v>
      </c>
    </row>
    <row r="22" spans="2:28" x14ac:dyDescent="0.25">
      <c r="B22" s="27">
        <v>1933</v>
      </c>
      <c r="C22" s="10">
        <v>356.78199999999998</v>
      </c>
      <c r="D22" s="10">
        <v>281.18</v>
      </c>
      <c r="E22" s="10">
        <v>221.52199999999999</v>
      </c>
      <c r="F22" s="10">
        <v>174.44</v>
      </c>
      <c r="G22" s="10">
        <v>137.221</v>
      </c>
      <c r="H22" s="10">
        <v>107.874</v>
      </c>
      <c r="I22" s="10">
        <v>84.772900000000007</v>
      </c>
      <c r="J22" s="10">
        <v>66.602699999999999</v>
      </c>
      <c r="K22" s="10">
        <v>52.325800000000001</v>
      </c>
      <c r="L22" s="10">
        <v>41.116900000000001</v>
      </c>
      <c r="M22" s="10">
        <v>32.3232</v>
      </c>
      <c r="N22" s="10">
        <v>25.4117</v>
      </c>
      <c r="O22" s="10">
        <v>19.984999999999999</v>
      </c>
      <c r="P22" s="10">
        <v>15.7233</v>
      </c>
      <c r="Q22" s="10">
        <v>12.372999999999999</v>
      </c>
      <c r="R22" s="10">
        <v>9.7378999999999998</v>
      </c>
      <c r="S22" s="10">
        <v>7.6646400000000003</v>
      </c>
      <c r="T22" s="10">
        <v>6.0330599999999999</v>
      </c>
      <c r="U22" s="10">
        <v>4.7484599999999997</v>
      </c>
      <c r="V22" s="10">
        <v>3.73766</v>
      </c>
      <c r="W22" s="10">
        <v>2.9424800000000002</v>
      </c>
      <c r="X22" s="10">
        <v>2.3169200000000001</v>
      </c>
      <c r="Y22" s="10">
        <v>1.82464</v>
      </c>
      <c r="Z22" s="10">
        <v>1.43712</v>
      </c>
      <c r="AA22" s="10">
        <v>1.1319699999999999</v>
      </c>
      <c r="AB22" s="10">
        <v>4.20078</v>
      </c>
    </row>
    <row r="23" spans="2:28" x14ac:dyDescent="0.25">
      <c r="B23" s="27">
        <v>1934</v>
      </c>
      <c r="C23" s="10">
        <v>356.62099999999998</v>
      </c>
      <c r="D23" s="10">
        <v>281.06</v>
      </c>
      <c r="E23" s="10">
        <v>221.45599999999999</v>
      </c>
      <c r="F23" s="10">
        <v>174.38300000000001</v>
      </c>
      <c r="G23" s="10">
        <v>137.15299999999999</v>
      </c>
      <c r="H23" s="10">
        <v>107.74299999999999</v>
      </c>
      <c r="I23" s="10">
        <v>84.601500000000001</v>
      </c>
      <c r="J23" s="10">
        <v>66.422399999999996</v>
      </c>
      <c r="K23" s="10">
        <v>52.148899999999998</v>
      </c>
      <c r="L23" s="10">
        <v>40.9495</v>
      </c>
      <c r="M23" s="10">
        <v>32.165900000000001</v>
      </c>
      <c r="N23" s="10">
        <v>25.279900000000001</v>
      </c>
      <c r="O23" s="10">
        <v>19.870799999999999</v>
      </c>
      <c r="P23" s="10">
        <v>15.6252</v>
      </c>
      <c r="Q23" s="10">
        <v>12.2919</v>
      </c>
      <c r="R23" s="10">
        <v>9.6720299999999995</v>
      </c>
      <c r="S23" s="10">
        <v>7.6116999999999999</v>
      </c>
      <c r="T23" s="10">
        <v>5.99085</v>
      </c>
      <c r="U23" s="10">
        <v>4.7154100000000003</v>
      </c>
      <c r="V23" s="10">
        <v>3.7112699999999998</v>
      </c>
      <c r="W23" s="10">
        <v>2.9211900000000002</v>
      </c>
      <c r="X23" s="10">
        <v>2.2996699999999999</v>
      </c>
      <c r="Y23" s="10">
        <v>1.8107500000000001</v>
      </c>
      <c r="Z23" s="10">
        <v>1.4259999999999999</v>
      </c>
      <c r="AA23" s="10">
        <v>1.12313</v>
      </c>
      <c r="AB23" s="10">
        <v>4.1675700000000004</v>
      </c>
    </row>
    <row r="24" spans="2:28" x14ac:dyDescent="0.25">
      <c r="B24" s="27">
        <v>1935</v>
      </c>
      <c r="C24" s="10">
        <v>356.435</v>
      </c>
      <c r="D24" s="10">
        <v>280.93200000000002</v>
      </c>
      <c r="E24" s="10">
        <v>221.35300000000001</v>
      </c>
      <c r="F24" s="10">
        <v>174.309</v>
      </c>
      <c r="G24" s="10">
        <v>137.05500000000001</v>
      </c>
      <c r="H24" s="10">
        <v>107.619</v>
      </c>
      <c r="I24" s="10">
        <v>84.425700000000006</v>
      </c>
      <c r="J24" s="10">
        <v>66.220100000000002</v>
      </c>
      <c r="K24" s="10">
        <v>51.948</v>
      </c>
      <c r="L24" s="10">
        <v>40.7607</v>
      </c>
      <c r="M24" s="10">
        <v>31.993400000000001</v>
      </c>
      <c r="N24" s="10">
        <v>25.123100000000001</v>
      </c>
      <c r="O24" s="10">
        <v>19.740500000000001</v>
      </c>
      <c r="P24" s="10">
        <v>15.514099999999999</v>
      </c>
      <c r="Q24" s="10">
        <v>12.197900000000001</v>
      </c>
      <c r="R24" s="10">
        <v>9.5948700000000002</v>
      </c>
      <c r="S24" s="10">
        <v>7.5493199999999998</v>
      </c>
      <c r="T24" s="10">
        <v>5.9408500000000002</v>
      </c>
      <c r="U24" s="10">
        <v>4.6756099999999998</v>
      </c>
      <c r="V24" s="10">
        <v>3.68005</v>
      </c>
      <c r="W24" s="10">
        <v>2.8963199999999998</v>
      </c>
      <c r="X24" s="10">
        <v>2.27969</v>
      </c>
      <c r="Y24" s="10">
        <v>1.7946299999999999</v>
      </c>
      <c r="Z24" s="10">
        <v>1.41306</v>
      </c>
      <c r="AA24" s="10">
        <v>1.1128</v>
      </c>
      <c r="AB24" s="10">
        <v>4.1286199999999997</v>
      </c>
    </row>
    <row r="25" spans="2:28" x14ac:dyDescent="0.25">
      <c r="B25" s="27">
        <v>1936</v>
      </c>
      <c r="C25" s="10">
        <v>356.18</v>
      </c>
      <c r="D25" s="10">
        <v>280.786</v>
      </c>
      <c r="E25" s="10">
        <v>221.245</v>
      </c>
      <c r="F25" s="10">
        <v>174.19200000000001</v>
      </c>
      <c r="G25" s="10">
        <v>136.86500000000001</v>
      </c>
      <c r="H25" s="10">
        <v>107.364</v>
      </c>
      <c r="I25" s="10">
        <v>84.156099999999995</v>
      </c>
      <c r="J25" s="10">
        <v>65.931799999999996</v>
      </c>
      <c r="K25" s="10">
        <v>51.663899999999998</v>
      </c>
      <c r="L25" s="10">
        <v>40.500700000000002</v>
      </c>
      <c r="M25" s="10">
        <v>31.762799999999999</v>
      </c>
      <c r="N25" s="10">
        <v>24.922000000000001</v>
      </c>
      <c r="O25" s="10">
        <v>19.565200000000001</v>
      </c>
      <c r="P25" s="10">
        <v>15.3705</v>
      </c>
      <c r="Q25" s="10">
        <v>12.077999999999999</v>
      </c>
      <c r="R25" s="10">
        <v>9.4953000000000003</v>
      </c>
      <c r="S25" s="10">
        <v>7.4683999999999999</v>
      </c>
      <c r="T25" s="10">
        <v>5.8758299999999997</v>
      </c>
      <c r="U25" s="10">
        <v>4.6237000000000004</v>
      </c>
      <c r="V25" s="10">
        <v>3.63883</v>
      </c>
      <c r="W25" s="10">
        <v>2.86395</v>
      </c>
      <c r="X25" s="10">
        <v>2.2539699999999998</v>
      </c>
      <c r="Y25" s="10">
        <v>1.77406</v>
      </c>
      <c r="Z25" s="10">
        <v>1.39656</v>
      </c>
      <c r="AA25" s="10">
        <v>1.09962</v>
      </c>
      <c r="AB25" s="10">
        <v>4.0787000000000004</v>
      </c>
    </row>
    <row r="26" spans="2:28" x14ac:dyDescent="0.25">
      <c r="B26" s="27">
        <v>1937</v>
      </c>
      <c r="C26" s="10">
        <v>355.75400000000002</v>
      </c>
      <c r="D26" s="10">
        <v>280.58499999999998</v>
      </c>
      <c r="E26" s="10">
        <v>221.10400000000001</v>
      </c>
      <c r="F26" s="10">
        <v>174.01900000000001</v>
      </c>
      <c r="G26" s="10">
        <v>136.51400000000001</v>
      </c>
      <c r="H26" s="10">
        <v>106.86799999999999</v>
      </c>
      <c r="I26" s="10">
        <v>83.610299999999995</v>
      </c>
      <c r="J26" s="10">
        <v>65.409599999999998</v>
      </c>
      <c r="K26" s="10">
        <v>51.172800000000002</v>
      </c>
      <c r="L26" s="10">
        <v>40.058500000000002</v>
      </c>
      <c r="M26" s="10">
        <v>31.380600000000001</v>
      </c>
      <c r="N26" s="10">
        <v>24.597899999999999</v>
      </c>
      <c r="O26" s="10">
        <v>19.293199999999999</v>
      </c>
      <c r="P26" s="10">
        <v>15.142200000000001</v>
      </c>
      <c r="Q26" s="10">
        <v>11.8934</v>
      </c>
      <c r="R26" s="10">
        <v>9.3443400000000008</v>
      </c>
      <c r="S26" s="10">
        <v>7.3453299999999997</v>
      </c>
      <c r="T26" s="10">
        <v>5.7768600000000001</v>
      </c>
      <c r="U26" s="10">
        <v>4.5446900000000001</v>
      </c>
      <c r="V26" s="10">
        <v>3.5760299999999998</v>
      </c>
      <c r="W26" s="10">
        <v>2.8142</v>
      </c>
      <c r="X26" s="10">
        <v>2.2148500000000002</v>
      </c>
      <c r="Y26" s="10">
        <v>1.7430699999999999</v>
      </c>
      <c r="Z26" s="10">
        <v>1.37191</v>
      </c>
      <c r="AA26" s="10">
        <v>1.0799700000000001</v>
      </c>
      <c r="AB26" s="10">
        <v>4.0043100000000003</v>
      </c>
    </row>
    <row r="27" spans="2:28" x14ac:dyDescent="0.25">
      <c r="B27" s="27">
        <v>1938</v>
      </c>
      <c r="C27" s="10">
        <v>355.541</v>
      </c>
      <c r="D27" s="10">
        <v>280.25</v>
      </c>
      <c r="E27" s="10">
        <v>220.95699999999999</v>
      </c>
      <c r="F27" s="10">
        <v>173.96799999999999</v>
      </c>
      <c r="G27" s="10">
        <v>136.62100000000001</v>
      </c>
      <c r="H27" s="10">
        <v>106.91800000000001</v>
      </c>
      <c r="I27" s="10">
        <v>83.532799999999995</v>
      </c>
      <c r="J27" s="10">
        <v>65.251400000000004</v>
      </c>
      <c r="K27" s="10">
        <v>50.987200000000001</v>
      </c>
      <c r="L27" s="10">
        <v>39.855699999999999</v>
      </c>
      <c r="M27" s="10">
        <v>31.180499999999999</v>
      </c>
      <c r="N27" s="10">
        <v>24.415199999999999</v>
      </c>
      <c r="O27" s="10">
        <v>19.132000000000001</v>
      </c>
      <c r="P27" s="10">
        <v>15.002599999999999</v>
      </c>
      <c r="Q27" s="10">
        <v>11.7727</v>
      </c>
      <c r="R27" s="10">
        <v>9.2456600000000009</v>
      </c>
      <c r="S27" s="10">
        <v>7.2633599999999996</v>
      </c>
      <c r="T27" s="10">
        <v>5.7091000000000003</v>
      </c>
      <c r="U27" s="10">
        <v>4.4897499999999999</v>
      </c>
      <c r="V27" s="10">
        <v>3.5319500000000001</v>
      </c>
      <c r="W27" s="10">
        <v>2.7790499999999998</v>
      </c>
      <c r="X27" s="10">
        <v>2.1869399999999999</v>
      </c>
      <c r="Y27" s="10">
        <v>1.7211399999999999</v>
      </c>
      <c r="Z27" s="10">
        <v>1.3545</v>
      </c>
      <c r="AA27" s="10">
        <v>1.0660700000000001</v>
      </c>
      <c r="AB27" s="10">
        <v>3.9507300000000001</v>
      </c>
    </row>
    <row r="28" spans="2:28" x14ac:dyDescent="0.25">
      <c r="B28" s="27">
        <v>1939</v>
      </c>
      <c r="C28" s="10">
        <v>355.09899999999999</v>
      </c>
      <c r="D28" s="10">
        <v>280.08199999999999</v>
      </c>
      <c r="E28" s="10">
        <v>220.62200000000001</v>
      </c>
      <c r="F28" s="10">
        <v>173.69399999999999</v>
      </c>
      <c r="G28" s="10">
        <v>136.35300000000001</v>
      </c>
      <c r="H28" s="10">
        <v>106.699</v>
      </c>
      <c r="I28" s="10">
        <v>83.218400000000003</v>
      </c>
      <c r="J28" s="10">
        <v>64.831199999999995</v>
      </c>
      <c r="K28" s="10">
        <v>50.531700000000001</v>
      </c>
      <c r="L28" s="10">
        <v>39.421999999999997</v>
      </c>
      <c r="M28" s="10">
        <v>30.779900000000001</v>
      </c>
      <c r="N28" s="10">
        <v>24.060199999999998</v>
      </c>
      <c r="O28" s="10">
        <v>18.828600000000002</v>
      </c>
      <c r="P28" s="10">
        <v>14.7477</v>
      </c>
      <c r="Q28" s="10">
        <v>11.5608</v>
      </c>
      <c r="R28" s="10">
        <v>9.0696899999999996</v>
      </c>
      <c r="S28" s="10">
        <v>7.1214899999999997</v>
      </c>
      <c r="T28" s="10">
        <v>5.5938100000000004</v>
      </c>
      <c r="U28" s="10">
        <v>4.3963099999999997</v>
      </c>
      <c r="V28" s="10">
        <v>3.4570500000000002</v>
      </c>
      <c r="W28" s="10">
        <v>2.71936</v>
      </c>
      <c r="X28" s="10">
        <v>2.1395599999999999</v>
      </c>
      <c r="Y28" s="10">
        <v>1.68363</v>
      </c>
      <c r="Z28" s="10">
        <v>1.3249899999999999</v>
      </c>
      <c r="AA28" s="10">
        <v>1.04271</v>
      </c>
      <c r="AB28" s="10">
        <v>3.8617900000000001</v>
      </c>
    </row>
    <row r="29" spans="2:28" x14ac:dyDescent="0.25">
      <c r="B29" s="27">
        <v>1940</v>
      </c>
      <c r="C29" s="10">
        <v>354.99599999999998</v>
      </c>
      <c r="D29" s="10">
        <v>279.733</v>
      </c>
      <c r="E29" s="10">
        <v>220.553</v>
      </c>
      <c r="F29" s="10">
        <v>173.584</v>
      </c>
      <c r="G29" s="10">
        <v>136.41499999999999</v>
      </c>
      <c r="H29" s="10">
        <v>106.85899999999999</v>
      </c>
      <c r="I29" s="10">
        <v>83.453400000000002</v>
      </c>
      <c r="J29" s="10">
        <v>64.981200000000001</v>
      </c>
      <c r="K29" s="10">
        <v>50.559600000000003</v>
      </c>
      <c r="L29" s="10">
        <v>39.371600000000001</v>
      </c>
      <c r="M29" s="10">
        <v>30.6952</v>
      </c>
      <c r="N29" s="10">
        <v>23.954799999999999</v>
      </c>
      <c r="O29" s="10">
        <v>18.718699999999998</v>
      </c>
      <c r="P29" s="10">
        <v>14.6448</v>
      </c>
      <c r="Q29" s="10">
        <v>11.4686</v>
      </c>
      <c r="R29" s="10">
        <v>8.9889899999999994</v>
      </c>
      <c r="S29" s="10">
        <v>7.0512800000000002</v>
      </c>
      <c r="T29" s="10">
        <v>5.5361799999999999</v>
      </c>
      <c r="U29" s="10">
        <v>4.3482900000000004</v>
      </c>
      <c r="V29" s="10">
        <v>3.4172600000000002</v>
      </c>
      <c r="W29" s="10">
        <v>2.6870599999999998</v>
      </c>
      <c r="X29" s="10">
        <v>2.11361</v>
      </c>
      <c r="Y29" s="10">
        <v>1.66292</v>
      </c>
      <c r="Z29" s="10">
        <v>1.30854</v>
      </c>
      <c r="AA29" s="10">
        <v>1.0297799999999999</v>
      </c>
      <c r="AB29" s="10">
        <v>3.8116599999999998</v>
      </c>
    </row>
    <row r="30" spans="2:28" x14ac:dyDescent="0.25">
      <c r="B30" s="27">
        <v>1941</v>
      </c>
      <c r="C30" s="10">
        <v>354.762</v>
      </c>
      <c r="D30" s="10">
        <v>279.65300000000002</v>
      </c>
      <c r="E30" s="10">
        <v>220.239</v>
      </c>
      <c r="F30" s="10">
        <v>173.43899999999999</v>
      </c>
      <c r="G30" s="10">
        <v>136.18700000000001</v>
      </c>
      <c r="H30" s="10">
        <v>106.718</v>
      </c>
      <c r="I30" s="10">
        <v>83.362200000000001</v>
      </c>
      <c r="J30" s="10">
        <v>64.9482</v>
      </c>
      <c r="K30" s="10">
        <v>50.479300000000002</v>
      </c>
      <c r="L30" s="10">
        <v>39.223399999999998</v>
      </c>
      <c r="M30" s="10">
        <v>30.514399999999998</v>
      </c>
      <c r="N30" s="10">
        <v>23.773299999999999</v>
      </c>
      <c r="O30" s="10">
        <v>18.543600000000001</v>
      </c>
      <c r="P30" s="10">
        <v>14.4849</v>
      </c>
      <c r="Q30" s="10">
        <v>11.3293</v>
      </c>
      <c r="R30" s="10">
        <v>8.8703400000000006</v>
      </c>
      <c r="S30" s="10">
        <v>6.9514100000000001</v>
      </c>
      <c r="T30" s="10">
        <v>5.4522599999999999</v>
      </c>
      <c r="U30" s="10">
        <v>4.2803300000000002</v>
      </c>
      <c r="V30" s="10">
        <v>3.3616600000000001</v>
      </c>
      <c r="W30" s="10">
        <v>2.6417199999999998</v>
      </c>
      <c r="X30" s="10">
        <v>2.07714</v>
      </c>
      <c r="Y30" s="10">
        <v>1.6337999999999999</v>
      </c>
      <c r="Z30" s="10">
        <v>1.28538</v>
      </c>
      <c r="AA30" s="10">
        <v>1.0114300000000001</v>
      </c>
      <c r="AB30" s="10">
        <v>3.7420399999999998</v>
      </c>
    </row>
    <row r="31" spans="2:28" x14ac:dyDescent="0.25">
      <c r="B31" s="27">
        <v>1942</v>
      </c>
      <c r="C31" s="10">
        <v>354.77699999999999</v>
      </c>
      <c r="D31" s="10">
        <v>279.46800000000002</v>
      </c>
      <c r="E31" s="10">
        <v>220.191</v>
      </c>
      <c r="F31" s="10">
        <v>173.214</v>
      </c>
      <c r="G31" s="10">
        <v>136.02600000000001</v>
      </c>
      <c r="H31" s="10">
        <v>106.556</v>
      </c>
      <c r="I31" s="10">
        <v>83.394199999999998</v>
      </c>
      <c r="J31" s="10">
        <v>65.101799999999997</v>
      </c>
      <c r="K31" s="10">
        <v>50.7044</v>
      </c>
      <c r="L31" s="10">
        <v>39.401299999999999</v>
      </c>
      <c r="M31" s="10">
        <v>30.612200000000001</v>
      </c>
      <c r="N31" s="10">
        <v>23.813500000000001</v>
      </c>
      <c r="O31" s="10">
        <v>18.552</v>
      </c>
      <c r="P31" s="10">
        <v>14.4704</v>
      </c>
      <c r="Q31" s="10">
        <v>11.303000000000001</v>
      </c>
      <c r="R31" s="10">
        <v>8.8404600000000002</v>
      </c>
      <c r="S31" s="10">
        <v>6.9215900000000001</v>
      </c>
      <c r="T31" s="10">
        <v>5.4241799999999998</v>
      </c>
      <c r="U31" s="10">
        <v>4.2543699999999998</v>
      </c>
      <c r="V31" s="10">
        <v>3.3399100000000002</v>
      </c>
      <c r="W31" s="10">
        <v>2.6230600000000002</v>
      </c>
      <c r="X31" s="10">
        <v>2.0613000000000001</v>
      </c>
      <c r="Y31" s="10">
        <v>1.62076</v>
      </c>
      <c r="Z31" s="10">
        <v>1.2748299999999999</v>
      </c>
      <c r="AA31" s="10">
        <v>1.0029600000000001</v>
      </c>
      <c r="AB31" s="10">
        <v>3.7090299999999998</v>
      </c>
    </row>
    <row r="32" spans="2:28" x14ac:dyDescent="0.25">
      <c r="B32" s="27">
        <v>1943</v>
      </c>
      <c r="C32" s="10">
        <v>354.92200000000003</v>
      </c>
      <c r="D32" s="10">
        <v>279.48</v>
      </c>
      <c r="E32" s="10">
        <v>220.04599999999999</v>
      </c>
      <c r="F32" s="10">
        <v>173.21299999999999</v>
      </c>
      <c r="G32" s="10">
        <v>136.06700000000001</v>
      </c>
      <c r="H32" s="10">
        <v>106.724</v>
      </c>
      <c r="I32" s="10">
        <v>83.537700000000001</v>
      </c>
      <c r="J32" s="10">
        <v>65.349599999999995</v>
      </c>
      <c r="K32" s="10">
        <v>51.002099999999999</v>
      </c>
      <c r="L32" s="10">
        <v>39.716900000000003</v>
      </c>
      <c r="M32" s="10">
        <v>30.860299999999999</v>
      </c>
      <c r="N32" s="10">
        <v>23.975000000000001</v>
      </c>
      <c r="O32" s="10">
        <v>18.649699999999999</v>
      </c>
      <c r="P32" s="10">
        <v>14.528700000000001</v>
      </c>
      <c r="Q32" s="10">
        <v>11.332000000000001</v>
      </c>
      <c r="R32" s="10">
        <v>8.8514700000000008</v>
      </c>
      <c r="S32" s="10">
        <v>6.9229700000000003</v>
      </c>
      <c r="T32" s="10">
        <v>5.4202599999999999</v>
      </c>
      <c r="U32" s="10">
        <v>4.24763</v>
      </c>
      <c r="V32" s="10">
        <v>3.33155</v>
      </c>
      <c r="W32" s="10">
        <v>2.6154299999999999</v>
      </c>
      <c r="X32" s="10">
        <v>2.0540799999999999</v>
      </c>
      <c r="Y32" s="10">
        <v>1.61416</v>
      </c>
      <c r="Z32" s="10">
        <v>1.26919</v>
      </c>
      <c r="AA32" s="10">
        <v>0.99828899999999998</v>
      </c>
      <c r="AB32" s="10">
        <v>3.6898499999999999</v>
      </c>
    </row>
    <row r="33" spans="2:28" x14ac:dyDescent="0.25">
      <c r="B33" s="27">
        <v>1944</v>
      </c>
      <c r="C33" s="10">
        <v>354.98899999999998</v>
      </c>
      <c r="D33" s="10">
        <v>279.59399999999999</v>
      </c>
      <c r="E33" s="10">
        <v>220.05500000000001</v>
      </c>
      <c r="F33" s="10">
        <v>173.08199999999999</v>
      </c>
      <c r="G33" s="10">
        <v>135.964</v>
      </c>
      <c r="H33" s="10">
        <v>106.61799999999999</v>
      </c>
      <c r="I33" s="10">
        <v>83.542100000000005</v>
      </c>
      <c r="J33" s="10">
        <v>65.356899999999996</v>
      </c>
      <c r="K33" s="10">
        <v>51.112200000000001</v>
      </c>
      <c r="L33" s="10">
        <v>39.883800000000001</v>
      </c>
      <c r="M33" s="10">
        <v>31.055599999999998</v>
      </c>
      <c r="N33" s="10">
        <v>24.128900000000002</v>
      </c>
      <c r="O33" s="10">
        <v>18.744700000000002</v>
      </c>
      <c r="P33" s="10">
        <v>14.5807</v>
      </c>
      <c r="Q33" s="10">
        <v>11.358599999999999</v>
      </c>
      <c r="R33" s="10">
        <v>8.8593100000000007</v>
      </c>
      <c r="S33" s="10">
        <v>6.91995</v>
      </c>
      <c r="T33" s="10">
        <v>5.4122300000000001</v>
      </c>
      <c r="U33" s="10">
        <v>4.2374200000000002</v>
      </c>
      <c r="V33" s="10">
        <v>3.3206699999999998</v>
      </c>
      <c r="W33" s="10">
        <v>2.6044999999999998</v>
      </c>
      <c r="X33" s="10">
        <v>2.0446499999999999</v>
      </c>
      <c r="Y33" s="10">
        <v>1.6057999999999999</v>
      </c>
      <c r="Z33" s="10">
        <v>1.26189</v>
      </c>
      <c r="AA33" s="10">
        <v>0.992201</v>
      </c>
      <c r="AB33" s="10">
        <v>3.665</v>
      </c>
    </row>
    <row r="34" spans="2:28" x14ac:dyDescent="0.25">
      <c r="B34" s="27">
        <v>1945</v>
      </c>
      <c r="C34" s="10">
        <v>355.08800000000002</v>
      </c>
      <c r="D34" s="10">
        <v>279.64699999999999</v>
      </c>
      <c r="E34" s="10">
        <v>220.14599999999999</v>
      </c>
      <c r="F34" s="10">
        <v>173.102</v>
      </c>
      <c r="G34" s="10">
        <v>135.934</v>
      </c>
      <c r="H34" s="10">
        <v>106.63500000000001</v>
      </c>
      <c r="I34" s="10">
        <v>83.549199999999999</v>
      </c>
      <c r="J34" s="10">
        <v>65.434799999999996</v>
      </c>
      <c r="K34" s="10">
        <v>51.177399999999999</v>
      </c>
      <c r="L34" s="10">
        <v>40.0169</v>
      </c>
      <c r="M34" s="10">
        <v>31.222999999999999</v>
      </c>
      <c r="N34" s="10">
        <v>24.310400000000001</v>
      </c>
      <c r="O34" s="10">
        <v>18.8874</v>
      </c>
      <c r="P34" s="10">
        <v>14.6724</v>
      </c>
      <c r="Q34" s="10">
        <v>11.4129</v>
      </c>
      <c r="R34" s="10">
        <v>8.8906600000000005</v>
      </c>
      <c r="S34" s="10">
        <v>6.9343399999999997</v>
      </c>
      <c r="T34" s="10">
        <v>5.4163300000000003</v>
      </c>
      <c r="U34" s="10">
        <v>4.2362000000000002</v>
      </c>
      <c r="V34" s="10">
        <v>3.3166500000000001</v>
      </c>
      <c r="W34" s="10">
        <v>2.5990899999999999</v>
      </c>
      <c r="X34" s="10">
        <v>2.0385399999999998</v>
      </c>
      <c r="Y34" s="10">
        <v>1.6003499999999999</v>
      </c>
      <c r="Z34" s="10">
        <v>1.2568600000000001</v>
      </c>
      <c r="AA34" s="10">
        <v>0.98767799999999994</v>
      </c>
      <c r="AB34" s="10">
        <v>3.6451600000000002</v>
      </c>
    </row>
    <row r="35" spans="2:28" x14ac:dyDescent="0.25">
      <c r="B35" s="27">
        <v>1946</v>
      </c>
      <c r="C35" s="10">
        <v>355.166</v>
      </c>
      <c r="D35" s="10">
        <v>279.72399999999999</v>
      </c>
      <c r="E35" s="10">
        <v>220.18700000000001</v>
      </c>
      <c r="F35" s="10">
        <v>173.172</v>
      </c>
      <c r="G35" s="10">
        <v>135.94200000000001</v>
      </c>
      <c r="H35" s="10">
        <v>106.601</v>
      </c>
      <c r="I35" s="10">
        <v>83.552700000000002</v>
      </c>
      <c r="J35" s="10">
        <v>65.432299999999998</v>
      </c>
      <c r="K35" s="10">
        <v>51.231999999999999</v>
      </c>
      <c r="L35" s="10">
        <v>40.062899999999999</v>
      </c>
      <c r="M35" s="10">
        <v>31.3233</v>
      </c>
      <c r="N35" s="10">
        <v>24.438400000000001</v>
      </c>
      <c r="O35" s="10">
        <v>19.027100000000001</v>
      </c>
      <c r="P35" s="10">
        <v>14.782299999999999</v>
      </c>
      <c r="Q35" s="10">
        <v>11.4832</v>
      </c>
      <c r="R35" s="10">
        <v>8.9319900000000008</v>
      </c>
      <c r="S35" s="10">
        <v>6.9579899999999997</v>
      </c>
      <c r="T35" s="10">
        <v>5.4268999999999998</v>
      </c>
      <c r="U35" s="10">
        <v>4.2388599999999999</v>
      </c>
      <c r="V35" s="10">
        <v>3.3152599999999999</v>
      </c>
      <c r="W35" s="10">
        <v>2.5956100000000002</v>
      </c>
      <c r="X35" s="10">
        <v>2.0340500000000001</v>
      </c>
      <c r="Y35" s="10">
        <v>1.59535</v>
      </c>
      <c r="Z35" s="10">
        <v>1.2524200000000001</v>
      </c>
      <c r="AA35" s="10">
        <v>0.98360899999999996</v>
      </c>
      <c r="AB35" s="10">
        <v>3.6256300000000001</v>
      </c>
    </row>
    <row r="36" spans="2:28" x14ac:dyDescent="0.25">
      <c r="B36" s="27">
        <v>1947</v>
      </c>
      <c r="C36" s="10">
        <v>355.19</v>
      </c>
      <c r="D36" s="10">
        <v>279.786</v>
      </c>
      <c r="E36" s="10">
        <v>220.24799999999999</v>
      </c>
      <c r="F36" s="10">
        <v>173.19300000000001</v>
      </c>
      <c r="G36" s="10">
        <v>135.928</v>
      </c>
      <c r="H36" s="10">
        <v>106.515</v>
      </c>
      <c r="I36" s="10">
        <v>83.441000000000003</v>
      </c>
      <c r="J36" s="10">
        <v>65.364800000000002</v>
      </c>
      <c r="K36" s="10">
        <v>51.1738</v>
      </c>
      <c r="L36" s="10">
        <v>40.061199999999999</v>
      </c>
      <c r="M36" s="10">
        <v>31.324300000000001</v>
      </c>
      <c r="N36" s="10">
        <v>24.4894</v>
      </c>
      <c r="O36" s="10">
        <v>19.105799999999999</v>
      </c>
      <c r="P36" s="10">
        <v>14.8749</v>
      </c>
      <c r="Q36" s="10">
        <v>11.5562</v>
      </c>
      <c r="R36" s="10">
        <v>8.9769400000000008</v>
      </c>
      <c r="S36" s="10">
        <v>6.9824900000000003</v>
      </c>
      <c r="T36" s="10">
        <v>5.4392899999999997</v>
      </c>
      <c r="U36" s="10">
        <v>4.2423599999999997</v>
      </c>
      <c r="V36" s="10">
        <v>3.3136199999999998</v>
      </c>
      <c r="W36" s="10">
        <v>2.5916100000000002</v>
      </c>
      <c r="X36" s="10">
        <v>2.0290400000000002</v>
      </c>
      <c r="Y36" s="10">
        <v>1.59005</v>
      </c>
      <c r="Z36" s="10">
        <v>1.2471099999999999</v>
      </c>
      <c r="AA36" s="10">
        <v>0.97903899999999999</v>
      </c>
      <c r="AB36" s="10">
        <v>3.6031</v>
      </c>
    </row>
    <row r="37" spans="2:28" x14ac:dyDescent="0.25">
      <c r="B37" s="27">
        <v>1948</v>
      </c>
      <c r="C37" s="10">
        <v>354.209</v>
      </c>
      <c r="D37" s="10">
        <v>279.80500000000001</v>
      </c>
      <c r="E37" s="10">
        <v>219.96899999999999</v>
      </c>
      <c r="F37" s="10">
        <v>172.50399999999999</v>
      </c>
      <c r="G37" s="10">
        <v>134.83699999999999</v>
      </c>
      <c r="H37" s="10">
        <v>105.133</v>
      </c>
      <c r="I37" s="10">
        <v>81.908100000000005</v>
      </c>
      <c r="J37" s="10">
        <v>63.872999999999998</v>
      </c>
      <c r="K37" s="10">
        <v>49.869100000000003</v>
      </c>
      <c r="L37" s="10">
        <v>38.949800000000003</v>
      </c>
      <c r="M37" s="10">
        <v>30.440799999999999</v>
      </c>
      <c r="N37" s="10">
        <v>23.773900000000001</v>
      </c>
      <c r="O37" s="10">
        <v>18.570699999999999</v>
      </c>
      <c r="P37" s="10">
        <v>14.479200000000001</v>
      </c>
      <c r="Q37" s="10">
        <v>11.2677</v>
      </c>
      <c r="R37" s="10">
        <v>8.7507300000000008</v>
      </c>
      <c r="S37" s="10">
        <v>6.7958600000000002</v>
      </c>
      <c r="T37" s="10">
        <v>5.2849199999999996</v>
      </c>
      <c r="U37" s="10">
        <v>4.11625</v>
      </c>
      <c r="V37" s="10">
        <v>3.21007</v>
      </c>
      <c r="W37" s="10">
        <v>2.5070800000000002</v>
      </c>
      <c r="X37" s="10">
        <v>1.9606600000000001</v>
      </c>
      <c r="Y37" s="10">
        <v>1.5349600000000001</v>
      </c>
      <c r="Z37" s="10">
        <v>1.2028099999999999</v>
      </c>
      <c r="AA37" s="10">
        <v>0.943353</v>
      </c>
      <c r="AB37" s="10">
        <v>3.46584</v>
      </c>
    </row>
    <row r="38" spans="2:28" x14ac:dyDescent="0.25">
      <c r="B38" s="27">
        <v>1949</v>
      </c>
      <c r="C38" s="10">
        <v>352.846</v>
      </c>
      <c r="D38" s="10">
        <v>279.03300000000002</v>
      </c>
      <c r="E38" s="10">
        <v>219.822</v>
      </c>
      <c r="F38" s="10">
        <v>171.91200000000001</v>
      </c>
      <c r="G38" s="10">
        <v>133.68600000000001</v>
      </c>
      <c r="H38" s="10">
        <v>103.56</v>
      </c>
      <c r="I38" s="10">
        <v>80.125</v>
      </c>
      <c r="J38" s="10">
        <v>62.052500000000002</v>
      </c>
      <c r="K38" s="10">
        <v>48.179699999999997</v>
      </c>
      <c r="L38" s="10">
        <v>37.501300000000001</v>
      </c>
      <c r="M38" s="10">
        <v>29.2272</v>
      </c>
      <c r="N38" s="10">
        <v>22.807500000000001</v>
      </c>
      <c r="O38" s="10">
        <v>17.792899999999999</v>
      </c>
      <c r="P38" s="10">
        <v>13.887700000000001</v>
      </c>
      <c r="Q38" s="10">
        <v>10.8216</v>
      </c>
      <c r="R38" s="10">
        <v>8.4175900000000006</v>
      </c>
      <c r="S38" s="10">
        <v>6.5350999999999999</v>
      </c>
      <c r="T38" s="10">
        <v>5.0738799999999999</v>
      </c>
      <c r="U38" s="10">
        <v>3.9449999999999998</v>
      </c>
      <c r="V38" s="10">
        <v>3.0721500000000002</v>
      </c>
      <c r="W38" s="10">
        <v>2.3955299999999999</v>
      </c>
      <c r="X38" s="10">
        <v>1.87073</v>
      </c>
      <c r="Y38" s="10">
        <v>1.46289</v>
      </c>
      <c r="Z38" s="10">
        <v>1.1452</v>
      </c>
      <c r="AA38" s="10">
        <v>0.897343</v>
      </c>
      <c r="AB38" s="10">
        <v>3.2891699999999999</v>
      </c>
    </row>
    <row r="39" spans="2:28" x14ac:dyDescent="0.25">
      <c r="B39" s="27">
        <v>1950</v>
      </c>
      <c r="C39" s="10">
        <v>351.58100000000002</v>
      </c>
      <c r="D39" s="10">
        <v>277.95800000000003</v>
      </c>
      <c r="E39" s="10">
        <v>219.251</v>
      </c>
      <c r="F39" s="10">
        <v>171.846</v>
      </c>
      <c r="G39" s="10">
        <v>133.17500000000001</v>
      </c>
      <c r="H39" s="10">
        <v>102.586</v>
      </c>
      <c r="I39" s="10">
        <v>78.854200000000006</v>
      </c>
      <c r="J39" s="10">
        <v>60.652799999999999</v>
      </c>
      <c r="K39" s="10">
        <v>46.773899999999998</v>
      </c>
      <c r="L39" s="10">
        <v>36.2089</v>
      </c>
      <c r="M39" s="10">
        <v>28.125</v>
      </c>
      <c r="N39" s="10">
        <v>21.8873</v>
      </c>
      <c r="O39" s="10">
        <v>17.061800000000002</v>
      </c>
      <c r="P39" s="10">
        <v>13.3002</v>
      </c>
      <c r="Q39" s="10">
        <v>10.3751</v>
      </c>
      <c r="R39" s="10">
        <v>8.08108</v>
      </c>
      <c r="S39" s="10">
        <v>6.28383</v>
      </c>
      <c r="T39" s="10">
        <v>4.8773</v>
      </c>
      <c r="U39" s="10">
        <v>3.7860200000000002</v>
      </c>
      <c r="V39" s="10">
        <v>2.9432299999999998</v>
      </c>
      <c r="W39" s="10">
        <v>2.29175</v>
      </c>
      <c r="X39" s="10">
        <v>1.78684</v>
      </c>
      <c r="Y39" s="10">
        <v>1.3952899999999999</v>
      </c>
      <c r="Z39" s="10">
        <v>1.09104</v>
      </c>
      <c r="AA39" s="10">
        <v>0.85405500000000001</v>
      </c>
      <c r="AB39" s="10">
        <v>3.1219299999999999</v>
      </c>
    </row>
    <row r="40" spans="2:28" x14ac:dyDescent="0.25">
      <c r="B40" s="27">
        <v>1951</v>
      </c>
      <c r="C40" s="10">
        <v>350.113</v>
      </c>
      <c r="D40" s="10">
        <v>276.96199999999999</v>
      </c>
      <c r="E40" s="10">
        <v>218.30600000000001</v>
      </c>
      <c r="F40" s="10">
        <v>171.155</v>
      </c>
      <c r="G40" s="10">
        <v>132.67500000000001</v>
      </c>
      <c r="H40" s="10">
        <v>101.655</v>
      </c>
      <c r="I40" s="10">
        <v>77.593100000000007</v>
      </c>
      <c r="J40" s="10">
        <v>59.235700000000001</v>
      </c>
      <c r="K40" s="10">
        <v>45.339599999999997</v>
      </c>
      <c r="L40" s="10">
        <v>34.844700000000003</v>
      </c>
      <c r="M40" s="10">
        <v>26.909400000000002</v>
      </c>
      <c r="N40" s="10">
        <v>20.866199999999999</v>
      </c>
      <c r="O40" s="10">
        <v>16.218599999999999</v>
      </c>
      <c r="P40" s="10">
        <v>12.6317</v>
      </c>
      <c r="Q40" s="10">
        <v>9.8403500000000008</v>
      </c>
      <c r="R40" s="10">
        <v>7.6723999999999997</v>
      </c>
      <c r="S40" s="10">
        <v>5.9737099999999996</v>
      </c>
      <c r="T40" s="10">
        <v>4.6438100000000002</v>
      </c>
      <c r="U40" s="10">
        <v>3.6035699999999999</v>
      </c>
      <c r="V40" s="10">
        <v>2.7967900000000001</v>
      </c>
      <c r="W40" s="10">
        <v>2.1739099999999998</v>
      </c>
      <c r="X40" s="10">
        <v>1.6925399999999999</v>
      </c>
      <c r="Y40" s="10">
        <v>1.3195300000000001</v>
      </c>
      <c r="Z40" s="10">
        <v>1.0303100000000001</v>
      </c>
      <c r="AA40" s="10">
        <v>0.80559800000000004</v>
      </c>
      <c r="AB40" s="10">
        <v>2.9355199999999999</v>
      </c>
    </row>
    <row r="41" spans="2:28" x14ac:dyDescent="0.25">
      <c r="B41" s="27">
        <v>1952</v>
      </c>
      <c r="C41" s="10">
        <v>348.36099999999999</v>
      </c>
      <c r="D41" s="10">
        <v>275.80500000000001</v>
      </c>
      <c r="E41" s="10">
        <v>217.37799999999999</v>
      </c>
      <c r="F41" s="10">
        <v>170.08</v>
      </c>
      <c r="G41" s="10">
        <v>131.58500000000001</v>
      </c>
      <c r="H41" s="10">
        <v>100.617</v>
      </c>
      <c r="I41" s="10">
        <v>76.251999999999995</v>
      </c>
      <c r="J41" s="10">
        <v>57.728000000000002</v>
      </c>
      <c r="K41" s="10">
        <v>43.813000000000002</v>
      </c>
      <c r="L41" s="10">
        <v>33.397799999999997</v>
      </c>
      <c r="M41" s="10">
        <v>25.593599999999999</v>
      </c>
      <c r="N41" s="10">
        <v>19.725200000000001</v>
      </c>
      <c r="O41" s="10">
        <v>15.273300000000001</v>
      </c>
      <c r="P41" s="10">
        <v>11.8589</v>
      </c>
      <c r="Q41" s="10">
        <v>9.22898</v>
      </c>
      <c r="R41" s="10">
        <v>7.1853800000000003</v>
      </c>
      <c r="S41" s="10">
        <v>5.5998599999999996</v>
      </c>
      <c r="T41" s="10">
        <v>4.3585500000000001</v>
      </c>
      <c r="U41" s="10">
        <v>3.3873199999999999</v>
      </c>
      <c r="V41" s="10">
        <v>2.6280000000000001</v>
      </c>
      <c r="W41" s="10">
        <v>2.0392999999999999</v>
      </c>
      <c r="X41" s="10">
        <v>1.5849200000000001</v>
      </c>
      <c r="Y41" s="10">
        <v>1.23384</v>
      </c>
      <c r="Z41" s="10">
        <v>0.961843</v>
      </c>
      <c r="AA41" s="10">
        <v>0.75097400000000003</v>
      </c>
      <c r="AB41" s="10">
        <v>2.72654</v>
      </c>
    </row>
    <row r="42" spans="2:28" x14ac:dyDescent="0.25">
      <c r="B42" s="27">
        <v>1953</v>
      </c>
      <c r="C42" s="10">
        <v>347.67200000000003</v>
      </c>
      <c r="D42" s="10">
        <v>274.42599999999999</v>
      </c>
      <c r="E42" s="10">
        <v>216.84200000000001</v>
      </c>
      <c r="F42" s="10">
        <v>170.143</v>
      </c>
      <c r="G42" s="10">
        <v>131.73599999999999</v>
      </c>
      <c r="H42" s="10">
        <v>100.87</v>
      </c>
      <c r="I42" s="10">
        <v>76.555099999999996</v>
      </c>
      <c r="J42" s="10">
        <v>57.707900000000002</v>
      </c>
      <c r="K42" s="10">
        <v>43.525100000000002</v>
      </c>
      <c r="L42" s="10">
        <v>32.947299999999998</v>
      </c>
      <c r="M42" s="10">
        <v>25.069199999999999</v>
      </c>
      <c r="N42" s="10">
        <v>19.186499999999999</v>
      </c>
      <c r="O42" s="10">
        <v>14.7735</v>
      </c>
      <c r="P42" s="10">
        <v>11.4315</v>
      </c>
      <c r="Q42" s="10">
        <v>8.8715600000000006</v>
      </c>
      <c r="R42" s="10">
        <v>6.9015300000000002</v>
      </c>
      <c r="S42" s="10">
        <v>5.3717800000000002</v>
      </c>
      <c r="T42" s="10">
        <v>4.18553</v>
      </c>
      <c r="U42" s="10">
        <v>3.25718</v>
      </c>
      <c r="V42" s="10">
        <v>2.53104</v>
      </c>
      <c r="W42" s="10">
        <v>1.96346</v>
      </c>
      <c r="X42" s="10">
        <v>1.5235000000000001</v>
      </c>
      <c r="Y42" s="10">
        <v>1.18397</v>
      </c>
      <c r="Z42" s="10">
        <v>0.92165799999999998</v>
      </c>
      <c r="AA42" s="10">
        <v>0.71845000000000003</v>
      </c>
      <c r="AB42" s="10">
        <v>2.5973600000000001</v>
      </c>
    </row>
    <row r="43" spans="2:28" x14ac:dyDescent="0.25">
      <c r="B43" s="27">
        <v>1954</v>
      </c>
      <c r="C43" s="10">
        <v>347.17700000000002</v>
      </c>
      <c r="D43" s="10">
        <v>273.88299999999998</v>
      </c>
      <c r="E43" s="10">
        <v>215.876</v>
      </c>
      <c r="F43" s="10">
        <v>170.03100000000001</v>
      </c>
      <c r="G43" s="10">
        <v>132.46199999999999</v>
      </c>
      <c r="H43" s="10">
        <v>101.65300000000001</v>
      </c>
      <c r="I43" s="10">
        <v>77.171899999999994</v>
      </c>
      <c r="J43" s="10">
        <v>58.1434</v>
      </c>
      <c r="K43" s="10">
        <v>43.581499999999998</v>
      </c>
      <c r="L43" s="10">
        <v>32.734000000000002</v>
      </c>
      <c r="M43" s="10">
        <v>24.704499999999999</v>
      </c>
      <c r="N43" s="10">
        <v>18.756799999999998</v>
      </c>
      <c r="O43" s="10">
        <v>14.3329</v>
      </c>
      <c r="P43" s="10">
        <v>11.0235</v>
      </c>
      <c r="Q43" s="10">
        <v>8.5224899999999995</v>
      </c>
      <c r="R43" s="10">
        <v>6.6097099999999998</v>
      </c>
      <c r="S43" s="10">
        <v>5.1394099999999998</v>
      </c>
      <c r="T43" s="10">
        <v>3.99871</v>
      </c>
      <c r="U43" s="10">
        <v>3.1147499999999999</v>
      </c>
      <c r="V43" s="10">
        <v>2.42334</v>
      </c>
      <c r="W43" s="10">
        <v>1.8827400000000001</v>
      </c>
      <c r="X43" s="10">
        <v>1.4603299999999999</v>
      </c>
      <c r="Y43" s="10">
        <v>1.1329800000000001</v>
      </c>
      <c r="Z43" s="10">
        <v>0.88040099999999999</v>
      </c>
      <c r="AA43" s="10">
        <v>0.68529700000000005</v>
      </c>
      <c r="AB43" s="10">
        <v>2.46516</v>
      </c>
    </row>
    <row r="44" spans="2:28" x14ac:dyDescent="0.25">
      <c r="B44" s="27">
        <v>1955</v>
      </c>
      <c r="C44" s="10">
        <v>346.86099999999999</v>
      </c>
      <c r="D44" s="10">
        <v>273.49299999999999</v>
      </c>
      <c r="E44" s="10">
        <v>215.523</v>
      </c>
      <c r="F44" s="10">
        <v>169.44800000000001</v>
      </c>
      <c r="G44" s="10">
        <v>132.69399999999999</v>
      </c>
      <c r="H44" s="10">
        <v>102.52</v>
      </c>
      <c r="I44" s="10">
        <v>77.969200000000001</v>
      </c>
      <c r="J44" s="10">
        <v>58.712699999999998</v>
      </c>
      <c r="K44" s="10">
        <v>43.950499999999998</v>
      </c>
      <c r="L44" s="10">
        <v>32.784599999999998</v>
      </c>
      <c r="M44" s="10">
        <v>24.5383</v>
      </c>
      <c r="N44" s="10">
        <v>18.472300000000001</v>
      </c>
      <c r="O44" s="10">
        <v>13.9992</v>
      </c>
      <c r="P44" s="10">
        <v>10.6828</v>
      </c>
      <c r="Q44" s="10">
        <v>8.2078900000000008</v>
      </c>
      <c r="R44" s="10">
        <v>6.3407999999999998</v>
      </c>
      <c r="S44" s="10">
        <v>4.91479</v>
      </c>
      <c r="T44" s="10">
        <v>3.8197899999999998</v>
      </c>
      <c r="U44" s="10">
        <v>2.9709400000000001</v>
      </c>
      <c r="V44" s="10">
        <v>2.3135500000000002</v>
      </c>
      <c r="W44" s="10">
        <v>1.79959</v>
      </c>
      <c r="X44" s="10">
        <v>1.3978999999999999</v>
      </c>
      <c r="Y44" s="10">
        <v>1.08412</v>
      </c>
      <c r="Z44" s="10">
        <v>0.84101300000000001</v>
      </c>
      <c r="AA44" s="10">
        <v>0.65346499999999996</v>
      </c>
      <c r="AB44" s="10">
        <v>2.33805</v>
      </c>
    </row>
    <row r="45" spans="2:28" x14ac:dyDescent="0.25">
      <c r="B45" s="27">
        <v>1956</v>
      </c>
      <c r="C45" s="10">
        <v>346.63</v>
      </c>
      <c r="D45" s="10">
        <v>273.24400000000003</v>
      </c>
      <c r="E45" s="10">
        <v>215.24</v>
      </c>
      <c r="F45" s="10">
        <v>169.21700000000001</v>
      </c>
      <c r="G45" s="10">
        <v>132.27799999999999</v>
      </c>
      <c r="H45" s="10">
        <v>102.717</v>
      </c>
      <c r="I45" s="10">
        <v>78.629000000000005</v>
      </c>
      <c r="J45" s="10">
        <v>59.3003</v>
      </c>
      <c r="K45" s="10">
        <v>44.356200000000001</v>
      </c>
      <c r="L45" s="10">
        <v>33.037700000000001</v>
      </c>
      <c r="M45" s="10">
        <v>24.554600000000001</v>
      </c>
      <c r="N45" s="10">
        <v>18.329999999999998</v>
      </c>
      <c r="O45" s="10">
        <v>13.7722</v>
      </c>
      <c r="P45" s="10">
        <v>10.4224</v>
      </c>
      <c r="Q45" s="10">
        <v>7.9449500000000004</v>
      </c>
      <c r="R45" s="10">
        <v>6.09945</v>
      </c>
      <c r="S45" s="10">
        <v>4.7090899999999998</v>
      </c>
      <c r="T45" s="10">
        <v>3.6483300000000001</v>
      </c>
      <c r="U45" s="10">
        <v>2.8344499999999999</v>
      </c>
      <c r="V45" s="10">
        <v>2.2039399999999998</v>
      </c>
      <c r="W45" s="10">
        <v>1.71587</v>
      </c>
      <c r="X45" s="10">
        <v>1.3344499999999999</v>
      </c>
      <c r="Y45" s="10">
        <v>1.03644</v>
      </c>
      <c r="Z45" s="10">
        <v>0.80370600000000003</v>
      </c>
      <c r="AA45" s="10">
        <v>0.62342200000000003</v>
      </c>
      <c r="AB45" s="10">
        <v>2.2172000000000001</v>
      </c>
    </row>
    <row r="46" spans="2:28" x14ac:dyDescent="0.25">
      <c r="B46" s="27">
        <v>1957</v>
      </c>
      <c r="C46" s="10">
        <v>345.29700000000003</v>
      </c>
      <c r="D46" s="10">
        <v>273.06200000000001</v>
      </c>
      <c r="E46" s="10">
        <v>214.797</v>
      </c>
      <c r="F46" s="10">
        <v>168.4</v>
      </c>
      <c r="G46" s="10">
        <v>131.041</v>
      </c>
      <c r="H46" s="10">
        <v>101.029</v>
      </c>
      <c r="I46" s="10">
        <v>77.331699999999998</v>
      </c>
      <c r="J46" s="10">
        <v>58.451900000000002</v>
      </c>
      <c r="K46" s="10">
        <v>43.645499999999998</v>
      </c>
      <c r="L46" s="10">
        <v>32.405900000000003</v>
      </c>
      <c r="M46" s="10">
        <v>24.007899999999999</v>
      </c>
      <c r="N46" s="10">
        <v>17.7746</v>
      </c>
      <c r="O46" s="10">
        <v>13.2315</v>
      </c>
      <c r="P46" s="10">
        <v>9.9208800000000004</v>
      </c>
      <c r="Q46" s="10">
        <v>7.49627</v>
      </c>
      <c r="R46" s="10">
        <v>5.7077200000000001</v>
      </c>
      <c r="S46" s="10">
        <v>4.3780000000000001</v>
      </c>
      <c r="T46" s="10">
        <v>3.3777300000000001</v>
      </c>
      <c r="U46" s="10">
        <v>2.6154700000000002</v>
      </c>
      <c r="V46" s="10">
        <v>2.0311599999999999</v>
      </c>
      <c r="W46" s="10">
        <v>1.57881</v>
      </c>
      <c r="X46" s="10">
        <v>1.2288600000000001</v>
      </c>
      <c r="Y46" s="10">
        <v>0.95550299999999999</v>
      </c>
      <c r="Z46" s="10">
        <v>0.74199700000000002</v>
      </c>
      <c r="AA46" s="10">
        <v>0.57530400000000004</v>
      </c>
      <c r="AB46" s="10">
        <v>2.0329100000000002</v>
      </c>
    </row>
    <row r="47" spans="2:28" x14ac:dyDescent="0.25">
      <c r="B47" s="27">
        <v>1958</v>
      </c>
      <c r="C47" s="10">
        <v>343.99200000000002</v>
      </c>
      <c r="D47" s="10">
        <v>272.012</v>
      </c>
      <c r="E47" s="10">
        <v>214.691</v>
      </c>
      <c r="F47" s="10">
        <v>168.12</v>
      </c>
      <c r="G47" s="10">
        <v>130.453</v>
      </c>
      <c r="H47" s="10">
        <v>100.062</v>
      </c>
      <c r="I47" s="10">
        <v>75.975399999999993</v>
      </c>
      <c r="J47" s="10">
        <v>57.366900000000001</v>
      </c>
      <c r="K47" s="10">
        <v>42.8949</v>
      </c>
      <c r="L47" s="10">
        <v>31.772500000000001</v>
      </c>
      <c r="M47" s="10">
        <v>23.453099999999999</v>
      </c>
      <c r="N47" s="10">
        <v>17.302099999999999</v>
      </c>
      <c r="O47" s="10">
        <v>12.7705</v>
      </c>
      <c r="P47" s="10">
        <v>9.4849200000000007</v>
      </c>
      <c r="Q47" s="10">
        <v>7.0997399999999997</v>
      </c>
      <c r="R47" s="10">
        <v>5.3577700000000004</v>
      </c>
      <c r="S47" s="10">
        <v>4.0754700000000001</v>
      </c>
      <c r="T47" s="10">
        <v>3.1236700000000002</v>
      </c>
      <c r="U47" s="10">
        <v>2.4085700000000001</v>
      </c>
      <c r="V47" s="10">
        <v>1.8641799999999999</v>
      </c>
      <c r="W47" s="10">
        <v>1.44719</v>
      </c>
      <c r="X47" s="10">
        <v>1.1245700000000001</v>
      </c>
      <c r="Y47" s="10">
        <v>0.87510900000000003</v>
      </c>
      <c r="Z47" s="10">
        <v>0.68031900000000001</v>
      </c>
      <c r="AA47" s="10">
        <v>0.52822599999999997</v>
      </c>
      <c r="AB47" s="10">
        <v>1.8563400000000001</v>
      </c>
    </row>
    <row r="48" spans="2:28" x14ac:dyDescent="0.25">
      <c r="B48" s="27">
        <v>1959</v>
      </c>
      <c r="C48" s="10">
        <v>343.93</v>
      </c>
      <c r="D48" s="10">
        <v>270.98399999999998</v>
      </c>
      <c r="E48" s="10">
        <v>213.98699999999999</v>
      </c>
      <c r="F48" s="10">
        <v>168.32900000000001</v>
      </c>
      <c r="G48" s="10">
        <v>130.70699999999999</v>
      </c>
      <c r="H48" s="10">
        <v>100.37</v>
      </c>
      <c r="I48" s="10">
        <v>76.229699999999994</v>
      </c>
      <c r="J48" s="10">
        <v>57.3949</v>
      </c>
      <c r="K48" s="10">
        <v>43.054900000000004</v>
      </c>
      <c r="L48" s="10">
        <v>32.038600000000002</v>
      </c>
      <c r="M48" s="10">
        <v>23.648800000000001</v>
      </c>
      <c r="N48" s="10">
        <v>17.4129</v>
      </c>
      <c r="O48" s="10">
        <v>12.8226</v>
      </c>
      <c r="P48" s="10">
        <v>9.4516200000000001</v>
      </c>
      <c r="Q48" s="10">
        <v>7.0128899999999996</v>
      </c>
      <c r="R48" s="10">
        <v>5.2453900000000004</v>
      </c>
      <c r="S48" s="10">
        <v>3.9561199999999999</v>
      </c>
      <c r="T48" s="10">
        <v>3.0079500000000001</v>
      </c>
      <c r="U48" s="10">
        <v>2.3046700000000002</v>
      </c>
      <c r="V48" s="10">
        <v>1.7765899999999999</v>
      </c>
      <c r="W48" s="10">
        <v>1.3747400000000001</v>
      </c>
      <c r="X48" s="10">
        <v>1.0670500000000001</v>
      </c>
      <c r="Y48" s="10">
        <v>0.829067</v>
      </c>
      <c r="Z48" s="10">
        <v>0.64508699999999997</v>
      </c>
      <c r="AA48" s="10">
        <v>0.50145499999999998</v>
      </c>
      <c r="AB48" s="10">
        <v>1.75739</v>
      </c>
    </row>
    <row r="49" spans="2:28" x14ac:dyDescent="0.25">
      <c r="B49" s="27">
        <v>1960</v>
      </c>
      <c r="C49" s="10">
        <v>344.32799999999997</v>
      </c>
      <c r="D49" s="10">
        <v>270.935</v>
      </c>
      <c r="E49" s="10">
        <v>213.13399999999999</v>
      </c>
      <c r="F49" s="10">
        <v>167.739</v>
      </c>
      <c r="G49" s="10">
        <v>131.059</v>
      </c>
      <c r="H49" s="10">
        <v>100.935</v>
      </c>
      <c r="I49" s="10">
        <v>76.903999999999996</v>
      </c>
      <c r="J49" s="10">
        <v>58.024299999999997</v>
      </c>
      <c r="K49" s="10">
        <v>43.467300000000002</v>
      </c>
      <c r="L49" s="10">
        <v>32.486699999999999</v>
      </c>
      <c r="M49" s="10">
        <v>24.110299999999999</v>
      </c>
      <c r="N49" s="10">
        <v>17.762799999999999</v>
      </c>
      <c r="O49" s="10">
        <v>13.0609</v>
      </c>
      <c r="P49" s="10">
        <v>9.6080799999999993</v>
      </c>
      <c r="Q49" s="10">
        <v>7.0768199999999997</v>
      </c>
      <c r="R49" s="10">
        <v>5.2478499999999997</v>
      </c>
      <c r="S49" s="10">
        <v>3.9235000000000002</v>
      </c>
      <c r="T49" s="10">
        <v>2.9581400000000002</v>
      </c>
      <c r="U49" s="10">
        <v>2.24858</v>
      </c>
      <c r="V49" s="10">
        <v>1.7224900000000001</v>
      </c>
      <c r="W49" s="10">
        <v>1.32759</v>
      </c>
      <c r="X49" s="10">
        <v>1.0271699999999999</v>
      </c>
      <c r="Y49" s="10">
        <v>0.79719499999999999</v>
      </c>
      <c r="Z49" s="10">
        <v>0.61934900000000004</v>
      </c>
      <c r="AA49" s="10">
        <v>0.48187600000000003</v>
      </c>
      <c r="AB49" s="10">
        <v>1.68716</v>
      </c>
    </row>
    <row r="50" spans="2:28" x14ac:dyDescent="0.25">
      <c r="B50" s="27">
        <v>1961</v>
      </c>
      <c r="C50" s="10">
        <v>345.05</v>
      </c>
      <c r="D50" s="10">
        <v>271.24900000000002</v>
      </c>
      <c r="E50" s="10">
        <v>213.19300000000001</v>
      </c>
      <c r="F50" s="10">
        <v>167.31200000000001</v>
      </c>
      <c r="G50" s="10">
        <v>131.06800000000001</v>
      </c>
      <c r="H50" s="10">
        <v>101.77</v>
      </c>
      <c r="I50" s="10">
        <v>77.867199999999997</v>
      </c>
      <c r="J50" s="10">
        <v>58.987299999999998</v>
      </c>
      <c r="K50" s="10">
        <v>44.305199999999999</v>
      </c>
      <c r="L50" s="10">
        <v>33.079099999999997</v>
      </c>
      <c r="M50" s="10">
        <v>24.6631</v>
      </c>
      <c r="N50" s="10">
        <v>18.272099999999998</v>
      </c>
      <c r="O50" s="10">
        <v>13.4445</v>
      </c>
      <c r="P50" s="10">
        <v>9.8764599999999998</v>
      </c>
      <c r="Q50" s="10">
        <v>7.2604699999999998</v>
      </c>
      <c r="R50" s="10">
        <v>5.3448799999999999</v>
      </c>
      <c r="S50" s="10">
        <v>3.9619399999999998</v>
      </c>
      <c r="T50" s="10">
        <v>2.9611900000000002</v>
      </c>
      <c r="U50" s="10">
        <v>2.2320700000000002</v>
      </c>
      <c r="V50" s="10">
        <v>1.69635</v>
      </c>
      <c r="W50" s="10">
        <v>1.2992699999999999</v>
      </c>
      <c r="X50" s="10">
        <v>1.0012799999999999</v>
      </c>
      <c r="Y50" s="10">
        <v>0.77463199999999999</v>
      </c>
      <c r="Z50" s="10">
        <v>0.60115200000000002</v>
      </c>
      <c r="AA50" s="10">
        <v>0.46701300000000001</v>
      </c>
      <c r="AB50" s="10">
        <v>1.6353800000000001</v>
      </c>
    </row>
    <row r="51" spans="2:28" x14ac:dyDescent="0.25">
      <c r="B51" s="27">
        <v>1962</v>
      </c>
      <c r="C51" s="10">
        <v>459.50400000000002</v>
      </c>
      <c r="D51" s="10">
        <v>271.81700000000001</v>
      </c>
      <c r="E51" s="10">
        <v>213.44399999999999</v>
      </c>
      <c r="F51" s="10">
        <v>167.369</v>
      </c>
      <c r="G51" s="10">
        <v>130.74799999999999</v>
      </c>
      <c r="H51" s="10">
        <v>101.83</v>
      </c>
      <c r="I51" s="10">
        <v>78.610100000000003</v>
      </c>
      <c r="J51" s="10">
        <v>59.8476</v>
      </c>
      <c r="K51" s="10">
        <v>45.161499999999997</v>
      </c>
      <c r="L51" s="10">
        <v>33.824300000000001</v>
      </c>
      <c r="M51" s="10">
        <v>25.202200000000001</v>
      </c>
      <c r="N51" s="10">
        <v>18.762499999999999</v>
      </c>
      <c r="O51" s="10">
        <v>13.8857</v>
      </c>
      <c r="P51" s="10">
        <v>10.209</v>
      </c>
      <c r="Q51" s="10">
        <v>7.4952199999999998</v>
      </c>
      <c r="R51" s="10">
        <v>5.5075200000000004</v>
      </c>
      <c r="S51" s="10">
        <v>4.0530600000000003</v>
      </c>
      <c r="T51" s="10">
        <v>3.0035799999999999</v>
      </c>
      <c r="U51" s="10">
        <v>2.2444500000000001</v>
      </c>
      <c r="V51" s="10">
        <v>1.69154</v>
      </c>
      <c r="W51" s="10">
        <v>1.28539</v>
      </c>
      <c r="X51" s="10">
        <v>0.98441400000000001</v>
      </c>
      <c r="Y51" s="10">
        <v>0.75858099999999995</v>
      </c>
      <c r="Z51" s="10">
        <v>0.58683200000000002</v>
      </c>
      <c r="AA51" s="10">
        <v>0.45538699999999999</v>
      </c>
      <c r="AB51" s="10">
        <v>1.5924799999999999</v>
      </c>
    </row>
    <row r="52" spans="2:28" x14ac:dyDescent="0.25">
      <c r="B52" s="27">
        <v>1963</v>
      </c>
      <c r="C52" s="10">
        <v>397.54599999999999</v>
      </c>
      <c r="D52" s="10">
        <v>361.98</v>
      </c>
      <c r="E52" s="10">
        <v>213.74100000000001</v>
      </c>
      <c r="F52" s="10">
        <v>167.21100000000001</v>
      </c>
      <c r="G52" s="10">
        <v>130.20599999999999</v>
      </c>
      <c r="H52" s="10">
        <v>100.754</v>
      </c>
      <c r="I52" s="10">
        <v>77.681399999999996</v>
      </c>
      <c r="J52" s="10">
        <v>59.435400000000001</v>
      </c>
      <c r="K52" s="10">
        <v>44.933199999999999</v>
      </c>
      <c r="L52" s="10">
        <v>33.7316</v>
      </c>
      <c r="M52" s="10">
        <v>25.1693</v>
      </c>
      <c r="N52" s="10">
        <v>18.7028</v>
      </c>
      <c r="O52" s="10">
        <v>13.8965</v>
      </c>
      <c r="P52" s="10">
        <v>10.2697</v>
      </c>
      <c r="Q52" s="10">
        <v>7.5423</v>
      </c>
      <c r="R52" s="10">
        <v>5.5328999999999997</v>
      </c>
      <c r="S52" s="10">
        <v>4.0630800000000002</v>
      </c>
      <c r="T52" s="10">
        <v>2.9886400000000002</v>
      </c>
      <c r="U52" s="10">
        <v>2.2139600000000002</v>
      </c>
      <c r="V52" s="10">
        <v>1.6539200000000001</v>
      </c>
      <c r="W52" s="10">
        <v>1.2462</v>
      </c>
      <c r="X52" s="10">
        <v>0.94680699999999995</v>
      </c>
      <c r="Y52" s="10">
        <v>0.72500399999999998</v>
      </c>
      <c r="Z52" s="10">
        <v>0.55861700000000003</v>
      </c>
      <c r="AA52" s="10">
        <v>0.43210199999999999</v>
      </c>
      <c r="AB52" s="10">
        <v>1.5076799999999999</v>
      </c>
    </row>
    <row r="53" spans="2:28" x14ac:dyDescent="0.25">
      <c r="B53" s="27">
        <v>1964</v>
      </c>
      <c r="C53" s="10">
        <v>373.96300000000002</v>
      </c>
      <c r="D53" s="10">
        <v>313.17200000000003</v>
      </c>
      <c r="E53" s="10">
        <v>284.00599999999997</v>
      </c>
      <c r="F53" s="10">
        <v>166.36699999999999</v>
      </c>
      <c r="G53" s="10">
        <v>128.42599999999999</v>
      </c>
      <c r="H53" s="10">
        <v>98.337999999999994</v>
      </c>
      <c r="I53" s="10">
        <v>74.815899999999999</v>
      </c>
      <c r="J53" s="10">
        <v>56.852899999999998</v>
      </c>
      <c r="K53" s="10">
        <v>43.015700000000002</v>
      </c>
      <c r="L53" s="10">
        <v>32.255299999999998</v>
      </c>
      <c r="M53" s="10">
        <v>24.072700000000001</v>
      </c>
      <c r="N53" s="10">
        <v>17.886800000000001</v>
      </c>
      <c r="O53" s="10">
        <v>13.2509</v>
      </c>
      <c r="P53" s="10">
        <v>9.8236699999999999</v>
      </c>
      <c r="Q53" s="10">
        <v>7.2477</v>
      </c>
      <c r="R53" s="10">
        <v>5.3162200000000004</v>
      </c>
      <c r="S53" s="10">
        <v>3.8961600000000001</v>
      </c>
      <c r="T53" s="10">
        <v>2.8590300000000002</v>
      </c>
      <c r="U53" s="10">
        <v>2.1017899999999998</v>
      </c>
      <c r="V53" s="10">
        <v>1.55629</v>
      </c>
      <c r="W53" s="10">
        <v>1.1621999999999999</v>
      </c>
      <c r="X53" s="10">
        <v>0.87545399999999995</v>
      </c>
      <c r="Y53" s="10">
        <v>0.66498400000000002</v>
      </c>
      <c r="Z53" s="10">
        <v>0.50911200000000001</v>
      </c>
      <c r="AA53" s="10">
        <v>0.39221699999999998</v>
      </c>
      <c r="AB53" s="10">
        <v>1.36164</v>
      </c>
    </row>
    <row r="54" spans="2:28" x14ac:dyDescent="0.25">
      <c r="B54" s="27">
        <v>1965</v>
      </c>
      <c r="C54" s="10">
        <v>372.35599999999999</v>
      </c>
      <c r="D54" s="10">
        <v>294.59399999999999</v>
      </c>
      <c r="E54" s="10">
        <v>246.28100000000001</v>
      </c>
      <c r="F54" s="10">
        <v>222.53399999999999</v>
      </c>
      <c r="G54" s="10">
        <v>129.44499999999999</v>
      </c>
      <c r="H54" s="10">
        <v>99.001099999999994</v>
      </c>
      <c r="I54" s="10">
        <v>75.083399999999997</v>
      </c>
      <c r="J54" s="10">
        <v>56.646999999999998</v>
      </c>
      <c r="K54" s="10">
        <v>42.764899999999997</v>
      </c>
      <c r="L54" s="10">
        <v>32.200400000000002</v>
      </c>
      <c r="M54" s="10">
        <v>24.061299999999999</v>
      </c>
      <c r="N54" s="10">
        <v>17.912299999999998</v>
      </c>
      <c r="O54" s="10">
        <v>13.285</v>
      </c>
      <c r="P54" s="10">
        <v>9.8285999999999998</v>
      </c>
      <c r="Q54" s="10">
        <v>7.2792399999999997</v>
      </c>
      <c r="R54" s="10">
        <v>5.3664100000000001</v>
      </c>
      <c r="S54" s="10">
        <v>3.9340199999999999</v>
      </c>
      <c r="T54" s="10">
        <v>2.8818800000000002</v>
      </c>
      <c r="U54" s="10">
        <v>2.11402</v>
      </c>
      <c r="V54" s="10">
        <v>1.5536799999999999</v>
      </c>
      <c r="W54" s="10">
        <v>1.15019</v>
      </c>
      <c r="X54" s="10">
        <v>0.85879099999999997</v>
      </c>
      <c r="Y54" s="10">
        <v>0.646818</v>
      </c>
      <c r="Z54" s="10">
        <v>0.49126199999999998</v>
      </c>
      <c r="AA54" s="10">
        <v>0.376079</v>
      </c>
      <c r="AB54" s="10">
        <v>1.29539</v>
      </c>
    </row>
    <row r="55" spans="2:28" x14ac:dyDescent="0.25">
      <c r="B55" s="27">
        <v>1966</v>
      </c>
      <c r="C55" s="10">
        <v>377.839</v>
      </c>
      <c r="D55" s="10">
        <v>293.32799999999997</v>
      </c>
      <c r="E55" s="10">
        <v>231.542</v>
      </c>
      <c r="F55" s="10">
        <v>192.65600000000001</v>
      </c>
      <c r="G55" s="10">
        <v>172.535</v>
      </c>
      <c r="H55" s="10">
        <v>99.230699999999999</v>
      </c>
      <c r="I55" s="10">
        <v>75.035499999999999</v>
      </c>
      <c r="J55" s="10">
        <v>56.354399999999998</v>
      </c>
      <c r="K55" s="10">
        <v>42.195900000000002</v>
      </c>
      <c r="L55" s="10">
        <v>31.6785</v>
      </c>
      <c r="M55" s="10">
        <v>23.757400000000001</v>
      </c>
      <c r="N55" s="10">
        <v>17.7013</v>
      </c>
      <c r="O55" s="10">
        <v>13.1501</v>
      </c>
      <c r="P55" s="10">
        <v>9.7381499999999992</v>
      </c>
      <c r="Q55" s="10">
        <v>7.1962900000000003</v>
      </c>
      <c r="R55" s="10">
        <v>5.3251099999999996</v>
      </c>
      <c r="S55" s="10">
        <v>3.9232</v>
      </c>
      <c r="T55" s="10">
        <v>2.8745699999999998</v>
      </c>
      <c r="U55" s="10">
        <v>2.1049500000000001</v>
      </c>
      <c r="V55" s="10">
        <v>1.54362</v>
      </c>
      <c r="W55" s="10">
        <v>1.13419</v>
      </c>
      <c r="X55" s="10">
        <v>0.83948299999999998</v>
      </c>
      <c r="Y55" s="10">
        <v>0.62670599999999999</v>
      </c>
      <c r="Z55" s="10">
        <v>0.47195999999999999</v>
      </c>
      <c r="AA55" s="10">
        <v>0.35842200000000002</v>
      </c>
      <c r="AB55" s="10">
        <v>1.2193000000000001</v>
      </c>
    </row>
    <row r="56" spans="2:28" x14ac:dyDescent="0.25">
      <c r="B56" s="27">
        <v>1967</v>
      </c>
      <c r="C56" s="10">
        <v>377.65600000000001</v>
      </c>
      <c r="D56" s="10">
        <v>297.64800000000002</v>
      </c>
      <c r="E56" s="10">
        <v>230.43299999999999</v>
      </c>
      <c r="F56" s="10">
        <v>180.85300000000001</v>
      </c>
      <c r="G56" s="10">
        <v>148.85400000000001</v>
      </c>
      <c r="H56" s="10">
        <v>131.571</v>
      </c>
      <c r="I56" s="10">
        <v>74.728300000000004</v>
      </c>
      <c r="J56" s="10">
        <v>55.9163</v>
      </c>
      <c r="K56" s="10">
        <v>41.658299999999997</v>
      </c>
      <c r="L56" s="10">
        <v>31.009399999999999</v>
      </c>
      <c r="M56" s="10">
        <v>23.182400000000001</v>
      </c>
      <c r="N56" s="10">
        <v>17.333300000000001</v>
      </c>
      <c r="O56" s="10">
        <v>12.8866</v>
      </c>
      <c r="P56" s="10">
        <v>9.5579499999999999</v>
      </c>
      <c r="Q56" s="10">
        <v>7.0695499999999996</v>
      </c>
      <c r="R56" s="10">
        <v>5.2195499999999999</v>
      </c>
      <c r="S56" s="10">
        <v>3.8597100000000002</v>
      </c>
      <c r="T56" s="10">
        <v>2.8420800000000002</v>
      </c>
      <c r="U56" s="10">
        <v>2.0815700000000001</v>
      </c>
      <c r="V56" s="10">
        <v>1.5237700000000001</v>
      </c>
      <c r="W56" s="10">
        <v>1.11714</v>
      </c>
      <c r="X56" s="10">
        <v>0.82067000000000001</v>
      </c>
      <c r="Y56" s="10">
        <v>0.60732900000000001</v>
      </c>
      <c r="Z56" s="10">
        <v>0.45333699999999999</v>
      </c>
      <c r="AA56" s="10">
        <v>0.34136499999999997</v>
      </c>
      <c r="AB56" s="10">
        <v>1.14096</v>
      </c>
    </row>
    <row r="57" spans="2:28" x14ac:dyDescent="0.25">
      <c r="B57" s="27">
        <v>1968</v>
      </c>
      <c r="C57" s="10">
        <v>368.03399999999999</v>
      </c>
      <c r="D57" s="10">
        <v>297.50299999999999</v>
      </c>
      <c r="E57" s="10">
        <v>234.14099999999999</v>
      </c>
      <c r="F57" s="10">
        <v>180.69800000000001</v>
      </c>
      <c r="G57" s="10">
        <v>140.85599999999999</v>
      </c>
      <c r="H57" s="10">
        <v>115.02200000000001</v>
      </c>
      <c r="I57" s="10">
        <v>100.94499999999999</v>
      </c>
      <c r="J57" s="10">
        <v>56.999499999999998</v>
      </c>
      <c r="K57" s="10">
        <v>42.461399999999998</v>
      </c>
      <c r="L57" s="10">
        <v>31.5321</v>
      </c>
      <c r="M57" s="10">
        <v>23.417400000000001</v>
      </c>
      <c r="N57" s="10">
        <v>17.477599999999999</v>
      </c>
      <c r="O57" s="10">
        <v>13.052199999999999</v>
      </c>
      <c r="P57" s="10">
        <v>9.6951999999999998</v>
      </c>
      <c r="Q57" s="10">
        <v>7.1861899999999999</v>
      </c>
      <c r="R57" s="10">
        <v>5.31264</v>
      </c>
      <c r="S57" s="10">
        <v>3.9209200000000002</v>
      </c>
      <c r="T57" s="10">
        <v>2.8985599999999998</v>
      </c>
      <c r="U57" s="10">
        <v>2.1338699999999999</v>
      </c>
      <c r="V57" s="10">
        <v>1.5625899999999999</v>
      </c>
      <c r="W57" s="10">
        <v>1.1436999999999999</v>
      </c>
      <c r="X57" s="10">
        <v>0.83840400000000004</v>
      </c>
      <c r="Y57" s="10">
        <v>0.61585100000000004</v>
      </c>
      <c r="Z57" s="10">
        <v>0.45572299999999999</v>
      </c>
      <c r="AA57" s="10">
        <v>0.34015299999999998</v>
      </c>
      <c r="AB57" s="10">
        <v>1.1121300000000001</v>
      </c>
    </row>
    <row r="58" spans="2:28" x14ac:dyDescent="0.25">
      <c r="B58" s="27">
        <v>1969</v>
      </c>
      <c r="C58" s="10">
        <v>351.28100000000001</v>
      </c>
      <c r="D58" s="10">
        <v>289.92399999999998</v>
      </c>
      <c r="E58" s="10">
        <v>234.08</v>
      </c>
      <c r="F58" s="10">
        <v>183.7</v>
      </c>
      <c r="G58" s="10">
        <v>140.774</v>
      </c>
      <c r="H58" s="10">
        <v>108.86199999999999</v>
      </c>
      <c r="I58" s="10">
        <v>88.281000000000006</v>
      </c>
      <c r="J58" s="10">
        <v>77.043199999999999</v>
      </c>
      <c r="K58" s="10">
        <v>43.318300000000001</v>
      </c>
      <c r="L58" s="10">
        <v>32.169899999999998</v>
      </c>
      <c r="M58" s="10">
        <v>23.8367</v>
      </c>
      <c r="N58" s="10">
        <v>17.674199999999999</v>
      </c>
      <c r="O58" s="10">
        <v>13.176</v>
      </c>
      <c r="P58" s="10">
        <v>9.8314400000000006</v>
      </c>
      <c r="Q58" s="10">
        <v>7.2982300000000002</v>
      </c>
      <c r="R58" s="10">
        <v>5.4069599999999998</v>
      </c>
      <c r="S58" s="10">
        <v>3.9958399999999998</v>
      </c>
      <c r="T58" s="10">
        <v>2.9482499999999998</v>
      </c>
      <c r="U58" s="10">
        <v>2.1790400000000001</v>
      </c>
      <c r="V58" s="10">
        <v>1.60389</v>
      </c>
      <c r="W58" s="10">
        <v>1.1743399999999999</v>
      </c>
      <c r="X58" s="10">
        <v>0.85944299999999996</v>
      </c>
      <c r="Y58" s="10">
        <v>0.62997199999999998</v>
      </c>
      <c r="Z58" s="10">
        <v>0.46271600000000002</v>
      </c>
      <c r="AA58" s="10">
        <v>0.342387</v>
      </c>
      <c r="AB58" s="10">
        <v>1.09101</v>
      </c>
    </row>
    <row r="59" spans="2:28" x14ac:dyDescent="0.25">
      <c r="B59" s="27">
        <v>1970</v>
      </c>
      <c r="C59" s="10">
        <v>333.70100000000002</v>
      </c>
      <c r="D59" s="10">
        <v>276.726</v>
      </c>
      <c r="E59" s="10">
        <v>228.10300000000001</v>
      </c>
      <c r="F59" s="10">
        <v>183.58099999999999</v>
      </c>
      <c r="G59" s="10">
        <v>142.84800000000001</v>
      </c>
      <c r="H59" s="10">
        <v>108.38200000000001</v>
      </c>
      <c r="I59" s="10">
        <v>83.068899999999999</v>
      </c>
      <c r="J59" s="10">
        <v>66.870599999999996</v>
      </c>
      <c r="K59" s="10">
        <v>58.029699999999998</v>
      </c>
      <c r="L59" s="10">
        <v>32.493000000000002</v>
      </c>
      <c r="M59" s="10">
        <v>24.058800000000002</v>
      </c>
      <c r="N59" s="10">
        <v>17.788499999999999</v>
      </c>
      <c r="O59" s="10">
        <v>13.1691</v>
      </c>
      <c r="P59" s="10">
        <v>9.8063000000000002</v>
      </c>
      <c r="Q59" s="10">
        <v>7.3108500000000003</v>
      </c>
      <c r="R59" s="10">
        <v>5.42361</v>
      </c>
      <c r="S59" s="10">
        <v>4.0161600000000002</v>
      </c>
      <c r="T59" s="10">
        <v>2.9668899999999998</v>
      </c>
      <c r="U59" s="10">
        <v>2.1884199999999998</v>
      </c>
      <c r="V59" s="10">
        <v>1.6170800000000001</v>
      </c>
      <c r="W59" s="10">
        <v>1.19004</v>
      </c>
      <c r="X59" s="10">
        <v>0.87120299999999995</v>
      </c>
      <c r="Y59" s="10">
        <v>0.63751899999999995</v>
      </c>
      <c r="Z59" s="10">
        <v>0.46725899999999998</v>
      </c>
      <c r="AA59" s="10">
        <v>0.34317799999999998</v>
      </c>
      <c r="AB59" s="10">
        <v>1.06297</v>
      </c>
    </row>
    <row r="60" spans="2:28" x14ac:dyDescent="0.25">
      <c r="B60" s="27">
        <v>1971</v>
      </c>
      <c r="C60" s="10">
        <v>318.65100000000001</v>
      </c>
      <c r="D60" s="10">
        <v>262.87700000000001</v>
      </c>
      <c r="E60" s="10">
        <v>217.56</v>
      </c>
      <c r="F60" s="10">
        <v>178.58199999999999</v>
      </c>
      <c r="G60" s="10">
        <v>142.55500000000001</v>
      </c>
      <c r="H60" s="10">
        <v>109.816</v>
      </c>
      <c r="I60" s="10">
        <v>82.512299999999996</v>
      </c>
      <c r="J60" s="10">
        <v>62.722299999999997</v>
      </c>
      <c r="K60" s="10">
        <v>50.1721</v>
      </c>
      <c r="L60" s="10">
        <v>43.337000000000003</v>
      </c>
      <c r="M60" s="10">
        <v>24.185099999999998</v>
      </c>
      <c r="N60" s="10">
        <v>17.864599999999999</v>
      </c>
      <c r="O60" s="10">
        <v>13.185700000000001</v>
      </c>
      <c r="P60" s="10">
        <v>9.7491599999999998</v>
      </c>
      <c r="Q60" s="10">
        <v>7.2527400000000002</v>
      </c>
      <c r="R60" s="10">
        <v>5.4032299999999998</v>
      </c>
      <c r="S60" s="10">
        <v>4.00624</v>
      </c>
      <c r="T60" s="10">
        <v>2.9653499999999999</v>
      </c>
      <c r="U60" s="10">
        <v>2.1899000000000002</v>
      </c>
      <c r="V60" s="10">
        <v>1.6148899999999999</v>
      </c>
      <c r="W60" s="10">
        <v>1.1930400000000001</v>
      </c>
      <c r="X60" s="10">
        <v>0.87784600000000002</v>
      </c>
      <c r="Y60" s="10">
        <v>0.64256899999999995</v>
      </c>
      <c r="Z60" s="10">
        <v>0.47016400000000003</v>
      </c>
      <c r="AA60" s="10">
        <v>0.34457100000000002</v>
      </c>
      <c r="AB60" s="10">
        <v>1.0367999999999999</v>
      </c>
    </row>
    <row r="61" spans="2:28" x14ac:dyDescent="0.25">
      <c r="B61" s="27">
        <v>1972</v>
      </c>
      <c r="C61" s="10">
        <v>303.58</v>
      </c>
      <c r="D61" s="10">
        <v>251.02099999999999</v>
      </c>
      <c r="E61" s="10">
        <v>206.839</v>
      </c>
      <c r="F61" s="10">
        <v>170.751</v>
      </c>
      <c r="G61" s="10">
        <v>139.46299999999999</v>
      </c>
      <c r="H61" s="10">
        <v>110.595</v>
      </c>
      <c r="I61" s="10">
        <v>84.616299999999995</v>
      </c>
      <c r="J61" s="10">
        <v>63.1999</v>
      </c>
      <c r="K61" s="10">
        <v>47.817799999999998</v>
      </c>
      <c r="L61" s="10">
        <v>38.118000000000002</v>
      </c>
      <c r="M61" s="10">
        <v>32.843200000000003</v>
      </c>
      <c r="N61" s="10">
        <v>18.2959</v>
      </c>
      <c r="O61" s="10">
        <v>13.4968</v>
      </c>
      <c r="P61" s="10">
        <v>9.9523299999999999</v>
      </c>
      <c r="Q61" s="10">
        <v>7.3532400000000004</v>
      </c>
      <c r="R61" s="10">
        <v>5.4673800000000004</v>
      </c>
      <c r="S61" s="10">
        <v>4.0714699999999997</v>
      </c>
      <c r="T61" s="10">
        <v>3.0178500000000001</v>
      </c>
      <c r="U61" s="10">
        <v>2.2332100000000001</v>
      </c>
      <c r="V61" s="10">
        <v>1.6489</v>
      </c>
      <c r="W61" s="10">
        <v>1.2157500000000001</v>
      </c>
      <c r="X61" s="10">
        <v>0.898061</v>
      </c>
      <c r="Y61" s="10">
        <v>0.66073400000000004</v>
      </c>
      <c r="Z61" s="10">
        <v>0.48360999999999998</v>
      </c>
      <c r="AA61" s="10">
        <v>0.35383300000000001</v>
      </c>
      <c r="AB61" s="10">
        <v>1.03948</v>
      </c>
    </row>
    <row r="62" spans="2:28" x14ac:dyDescent="0.25">
      <c r="B62" s="27">
        <v>1973</v>
      </c>
      <c r="C62" s="10">
        <v>281.94600000000003</v>
      </c>
      <c r="D62" s="10">
        <v>239.149</v>
      </c>
      <c r="E62" s="10">
        <v>197.227</v>
      </c>
      <c r="F62" s="10">
        <v>161.64099999999999</v>
      </c>
      <c r="G62" s="10">
        <v>132.14099999999999</v>
      </c>
      <c r="H62" s="10">
        <v>106.575</v>
      </c>
      <c r="I62" s="10">
        <v>83.435000000000002</v>
      </c>
      <c r="J62" s="10">
        <v>63.130299999999998</v>
      </c>
      <c r="K62" s="10">
        <v>46.746200000000002</v>
      </c>
      <c r="L62" s="10">
        <v>35.144799999999996</v>
      </c>
      <c r="M62" s="10">
        <v>27.887899999999998</v>
      </c>
      <c r="N62" s="10">
        <v>23.9497</v>
      </c>
      <c r="O62" s="10">
        <v>13.309900000000001</v>
      </c>
      <c r="P62" s="10">
        <v>9.8014299999999999</v>
      </c>
      <c r="Q62" s="10">
        <v>7.2179700000000002</v>
      </c>
      <c r="R62" s="10">
        <v>5.3277200000000002</v>
      </c>
      <c r="S62" s="10">
        <v>3.9583599999999999</v>
      </c>
      <c r="T62" s="10">
        <v>2.9460199999999999</v>
      </c>
      <c r="U62" s="10">
        <v>2.1826599999999998</v>
      </c>
      <c r="V62" s="10">
        <v>1.6146</v>
      </c>
      <c r="W62" s="10">
        <v>1.1918200000000001</v>
      </c>
      <c r="X62" s="10">
        <v>0.87854699999999997</v>
      </c>
      <c r="Y62" s="10">
        <v>0.64885899999999996</v>
      </c>
      <c r="Z62" s="10">
        <v>0.47732200000000002</v>
      </c>
      <c r="AA62" s="10">
        <v>0.34932600000000003</v>
      </c>
      <c r="AB62" s="10">
        <v>1.0062500000000001</v>
      </c>
    </row>
    <row r="63" spans="2:28" x14ac:dyDescent="0.25">
      <c r="B63" s="27">
        <v>1974</v>
      </c>
      <c r="C63" s="10">
        <v>256.40199999999999</v>
      </c>
      <c r="D63" s="10">
        <v>222.10599999999999</v>
      </c>
      <c r="E63" s="10">
        <v>187.904</v>
      </c>
      <c r="F63" s="10">
        <v>154.15799999999999</v>
      </c>
      <c r="G63" s="10">
        <v>125.199</v>
      </c>
      <c r="H63" s="10">
        <v>101.185</v>
      </c>
      <c r="I63" s="10">
        <v>80.678799999999995</v>
      </c>
      <c r="J63" s="10">
        <v>62.5458</v>
      </c>
      <c r="K63" s="10">
        <v>46.968299999999999</v>
      </c>
      <c r="L63" s="10">
        <v>34.5869</v>
      </c>
      <c r="M63" s="10">
        <v>25.900099999999998</v>
      </c>
      <c r="N63" s="10">
        <v>20.493600000000001</v>
      </c>
      <c r="O63" s="10">
        <v>17.563300000000002</v>
      </c>
      <c r="P63" s="10">
        <v>9.74587</v>
      </c>
      <c r="Q63" s="10">
        <v>7.1687900000000004</v>
      </c>
      <c r="R63" s="10">
        <v>5.27475</v>
      </c>
      <c r="S63" s="10">
        <v>3.89086</v>
      </c>
      <c r="T63" s="10">
        <v>2.8893599999999999</v>
      </c>
      <c r="U63" s="10">
        <v>2.1495799999999998</v>
      </c>
      <c r="V63" s="10">
        <v>1.5921099999999999</v>
      </c>
      <c r="W63" s="10">
        <v>1.17746</v>
      </c>
      <c r="X63" s="10">
        <v>0.86897899999999995</v>
      </c>
      <c r="Y63" s="10">
        <v>0.64047100000000001</v>
      </c>
      <c r="Z63" s="10">
        <v>0.47296899999999997</v>
      </c>
      <c r="AA63" s="10">
        <v>0.34789799999999999</v>
      </c>
      <c r="AB63" s="10">
        <v>0.98786799999999997</v>
      </c>
    </row>
    <row r="64" spans="2:28" x14ac:dyDescent="0.25">
      <c r="B64" s="27">
        <v>1975</v>
      </c>
      <c r="C64" s="10">
        <v>236.17500000000001</v>
      </c>
      <c r="D64" s="10">
        <v>201.98400000000001</v>
      </c>
      <c r="E64" s="10">
        <v>174.55600000000001</v>
      </c>
      <c r="F64" s="10">
        <v>146.94499999999999</v>
      </c>
      <c r="G64" s="10">
        <v>119.377</v>
      </c>
      <c r="H64" s="10">
        <v>95.831199999999995</v>
      </c>
      <c r="I64" s="10">
        <v>76.615300000000005</v>
      </c>
      <c r="J64" s="10">
        <v>60.540999999999997</v>
      </c>
      <c r="K64" s="10">
        <v>46.613</v>
      </c>
      <c r="L64" s="10">
        <v>34.8292</v>
      </c>
      <c r="M64" s="10">
        <v>25.556100000000001</v>
      </c>
      <c r="N64" s="10">
        <v>19.0884</v>
      </c>
      <c r="O64" s="10">
        <v>15.075799999999999</v>
      </c>
      <c r="P64" s="10">
        <v>12.9026</v>
      </c>
      <c r="Q64" s="10">
        <v>7.1523599999999998</v>
      </c>
      <c r="R64" s="10">
        <v>5.2570499999999996</v>
      </c>
      <c r="S64" s="10">
        <v>3.86585</v>
      </c>
      <c r="T64" s="10">
        <v>2.85032</v>
      </c>
      <c r="U64" s="10">
        <v>2.11592</v>
      </c>
      <c r="V64" s="10">
        <v>1.5737399999999999</v>
      </c>
      <c r="W64" s="10">
        <v>1.1653500000000001</v>
      </c>
      <c r="X64" s="10">
        <v>0.86170400000000003</v>
      </c>
      <c r="Y64" s="10">
        <v>0.63585999999999998</v>
      </c>
      <c r="Z64" s="10">
        <v>0.46860299999999999</v>
      </c>
      <c r="AA64" s="10">
        <v>0.34601999999999999</v>
      </c>
      <c r="AB64" s="10">
        <v>0.97709900000000005</v>
      </c>
    </row>
    <row r="65" spans="2:28" x14ac:dyDescent="0.25">
      <c r="B65" s="27">
        <v>1976</v>
      </c>
      <c r="C65" s="10">
        <v>239.46899999999999</v>
      </c>
      <c r="D65" s="10">
        <v>186.04900000000001</v>
      </c>
      <c r="E65" s="10">
        <v>158.88800000000001</v>
      </c>
      <c r="F65" s="10">
        <v>136.898</v>
      </c>
      <c r="G65" s="10">
        <v>114.56399999999999</v>
      </c>
      <c r="H65" s="10">
        <v>92.397599999999997</v>
      </c>
      <c r="I65" s="10">
        <v>73.653400000000005</v>
      </c>
      <c r="J65" s="10">
        <v>58.5351</v>
      </c>
      <c r="K65" s="10">
        <v>46.042499999999997</v>
      </c>
      <c r="L65" s="10">
        <v>35.331299999999999</v>
      </c>
      <c r="M65" s="10">
        <v>26.335899999999999</v>
      </c>
      <c r="N65" s="10">
        <v>19.290700000000001</v>
      </c>
      <c r="O65" s="10">
        <v>14.390599999999999</v>
      </c>
      <c r="P65" s="10">
        <v>11.355</v>
      </c>
      <c r="Q65" s="10">
        <v>9.7114899999999995</v>
      </c>
      <c r="R65" s="10">
        <v>5.3806500000000002</v>
      </c>
      <c r="S65" s="10">
        <v>3.9532699999999998</v>
      </c>
      <c r="T65" s="10">
        <v>2.9062100000000002</v>
      </c>
      <c r="U65" s="10">
        <v>2.1422599999999998</v>
      </c>
      <c r="V65" s="10">
        <v>1.59</v>
      </c>
      <c r="W65" s="10">
        <v>1.18241</v>
      </c>
      <c r="X65" s="10">
        <v>0.87547200000000003</v>
      </c>
      <c r="Y65" s="10">
        <v>0.64729700000000001</v>
      </c>
      <c r="Z65" s="10">
        <v>0.47761199999999998</v>
      </c>
      <c r="AA65" s="10">
        <v>0.35196</v>
      </c>
      <c r="AB65" s="10">
        <v>0.99368000000000001</v>
      </c>
    </row>
    <row r="66" spans="2:28" x14ac:dyDescent="0.25">
      <c r="B66" s="27">
        <v>1977</v>
      </c>
      <c r="C66" s="10">
        <v>321.34800000000001</v>
      </c>
      <c r="D66" s="10">
        <v>188.64400000000001</v>
      </c>
      <c r="E66" s="10">
        <v>146.28700000000001</v>
      </c>
      <c r="F66" s="10">
        <v>124.398</v>
      </c>
      <c r="G66" s="10">
        <v>106.15300000000001</v>
      </c>
      <c r="H66" s="10">
        <v>87.809799999999996</v>
      </c>
      <c r="I66" s="10">
        <v>70.056799999999996</v>
      </c>
      <c r="J66" s="10">
        <v>55.3401</v>
      </c>
      <c r="K66" s="10">
        <v>43.674700000000001</v>
      </c>
      <c r="L66" s="10">
        <v>34.1783</v>
      </c>
      <c r="M66" s="10">
        <v>26.130800000000001</v>
      </c>
      <c r="N66" s="10">
        <v>19.426400000000001</v>
      </c>
      <c r="O66" s="10">
        <v>14.202299999999999</v>
      </c>
      <c r="P66" s="10">
        <v>10.579800000000001</v>
      </c>
      <c r="Q66" s="10">
        <v>8.3392900000000001</v>
      </c>
      <c r="R66" s="10">
        <v>7.1266100000000003</v>
      </c>
      <c r="S66" s="10">
        <v>3.94611</v>
      </c>
      <c r="T66" s="10">
        <v>2.8979300000000001</v>
      </c>
      <c r="U66" s="10">
        <v>2.1296200000000001</v>
      </c>
      <c r="V66" s="10">
        <v>1.5693699999999999</v>
      </c>
      <c r="W66" s="10">
        <v>1.1645399999999999</v>
      </c>
      <c r="X66" s="10">
        <v>0.86585699999999999</v>
      </c>
      <c r="Y66" s="10">
        <v>0.64100299999999999</v>
      </c>
      <c r="Z66" s="10">
        <v>0.473885</v>
      </c>
      <c r="AA66" s="10">
        <v>0.34962799999999999</v>
      </c>
      <c r="AB66" s="10">
        <v>0.98491099999999998</v>
      </c>
    </row>
    <row r="67" spans="2:28" x14ac:dyDescent="0.25">
      <c r="B67" s="27">
        <v>1978</v>
      </c>
      <c r="C67" s="10">
        <v>441.14299999999997</v>
      </c>
      <c r="D67" s="10">
        <v>253.14599999999999</v>
      </c>
      <c r="E67" s="10">
        <v>148.273</v>
      </c>
      <c r="F67" s="10">
        <v>114.438</v>
      </c>
      <c r="G67" s="10">
        <v>96.417599999999993</v>
      </c>
      <c r="H67" s="10">
        <v>81.3703</v>
      </c>
      <c r="I67" s="10">
        <v>66.611099999999993</v>
      </c>
      <c r="J67" s="10">
        <v>52.683500000000002</v>
      </c>
      <c r="K67" s="10">
        <v>41.340400000000002</v>
      </c>
      <c r="L67" s="10">
        <v>32.468200000000003</v>
      </c>
      <c r="M67" s="10">
        <v>25.3203</v>
      </c>
      <c r="N67" s="10">
        <v>19.310199999999998</v>
      </c>
      <c r="O67" s="10">
        <v>14.3299</v>
      </c>
      <c r="P67" s="10">
        <v>10.4625</v>
      </c>
      <c r="Q67" s="10">
        <v>7.7861599999999997</v>
      </c>
      <c r="R67" s="10">
        <v>6.1327299999999996</v>
      </c>
      <c r="S67" s="10">
        <v>5.2379499999999997</v>
      </c>
      <c r="T67" s="10">
        <v>2.89907</v>
      </c>
      <c r="U67" s="10">
        <v>2.1282800000000002</v>
      </c>
      <c r="V67" s="10">
        <v>1.5636099999999999</v>
      </c>
      <c r="W67" s="10">
        <v>1.15202</v>
      </c>
      <c r="X67" s="10">
        <v>0.85470400000000002</v>
      </c>
      <c r="Y67" s="10">
        <v>0.63540799999999997</v>
      </c>
      <c r="Z67" s="10">
        <v>0.47034999999999999</v>
      </c>
      <c r="AA67" s="10">
        <v>0.347694</v>
      </c>
      <c r="AB67" s="10">
        <v>0.97903300000000004</v>
      </c>
    </row>
    <row r="68" spans="2:28" x14ac:dyDescent="0.25">
      <c r="B68" s="27">
        <v>1979</v>
      </c>
      <c r="C68" s="10">
        <v>265.80099999999999</v>
      </c>
      <c r="D68" s="10">
        <v>347.51600000000002</v>
      </c>
      <c r="E68" s="10">
        <v>198.64599999999999</v>
      </c>
      <c r="F68" s="10">
        <v>115.373</v>
      </c>
      <c r="G68" s="10">
        <v>87.480900000000005</v>
      </c>
      <c r="H68" s="10">
        <v>72.180499999999995</v>
      </c>
      <c r="I68" s="10">
        <v>59.752800000000001</v>
      </c>
      <c r="J68" s="10">
        <v>48.139699999999998</v>
      </c>
      <c r="K68" s="10">
        <v>37.612900000000003</v>
      </c>
      <c r="L68" s="10">
        <v>29.253399999999999</v>
      </c>
      <c r="M68" s="10">
        <v>22.8294</v>
      </c>
      <c r="N68" s="10">
        <v>17.722300000000001</v>
      </c>
      <c r="O68" s="10">
        <v>13.471</v>
      </c>
      <c r="P68" s="10">
        <v>9.9724299999999992</v>
      </c>
      <c r="Q68" s="10">
        <v>7.2678500000000001</v>
      </c>
      <c r="R68" s="10">
        <v>5.4013600000000004</v>
      </c>
      <c r="S68" s="10">
        <v>4.24993</v>
      </c>
      <c r="T68" s="10">
        <v>3.6269499999999999</v>
      </c>
      <c r="U68" s="10">
        <v>2.00617</v>
      </c>
      <c r="V68" s="10">
        <v>1.47207</v>
      </c>
      <c r="W68" s="10">
        <v>1.08108</v>
      </c>
      <c r="X68" s="10">
        <v>0.79626799999999998</v>
      </c>
      <c r="Y68" s="10">
        <v>0.59062400000000004</v>
      </c>
      <c r="Z68" s="10">
        <v>0.43899899999999997</v>
      </c>
      <c r="AA68" s="10">
        <v>0.32491199999999998</v>
      </c>
      <c r="AB68" s="10">
        <v>0.91626099999999999</v>
      </c>
    </row>
    <row r="69" spans="2:28" x14ac:dyDescent="0.25">
      <c r="B69" s="27">
        <v>1980</v>
      </c>
      <c r="C69" s="10">
        <v>227.75700000000001</v>
      </c>
      <c r="D69" s="10">
        <v>209.38800000000001</v>
      </c>
      <c r="E69" s="10">
        <v>273.11399999999998</v>
      </c>
      <c r="F69" s="10">
        <v>155.15199999999999</v>
      </c>
      <c r="G69" s="10">
        <v>88.537099999999995</v>
      </c>
      <c r="H69" s="10">
        <v>65.868600000000001</v>
      </c>
      <c r="I69" s="10">
        <v>53.524999999999999</v>
      </c>
      <c r="J69" s="10">
        <v>43.786000000000001</v>
      </c>
      <c r="K69" s="10">
        <v>34.964500000000001</v>
      </c>
      <c r="L69" s="10">
        <v>27.143999999999998</v>
      </c>
      <c r="M69" s="10">
        <v>21.014800000000001</v>
      </c>
      <c r="N69" s="10">
        <v>16.3462</v>
      </c>
      <c r="O69" s="10">
        <v>12.6593</v>
      </c>
      <c r="P69" s="10">
        <v>9.6058199999999996</v>
      </c>
      <c r="Q69" s="10">
        <v>7.1018600000000003</v>
      </c>
      <c r="R69" s="10">
        <v>5.1707400000000003</v>
      </c>
      <c r="S69" s="10">
        <v>3.83995</v>
      </c>
      <c r="T69" s="10">
        <v>3.0196399999999999</v>
      </c>
      <c r="U69" s="10">
        <v>2.57585</v>
      </c>
      <c r="V69" s="10">
        <v>1.42428</v>
      </c>
      <c r="W69" s="10">
        <v>1.04481</v>
      </c>
      <c r="X69" s="10">
        <v>0.76713699999999996</v>
      </c>
      <c r="Y69" s="10">
        <v>0.56493499999999996</v>
      </c>
      <c r="Z69" s="10">
        <v>0.41897699999999999</v>
      </c>
      <c r="AA69" s="10">
        <v>0.31138300000000002</v>
      </c>
      <c r="AB69" s="10">
        <v>0.88021199999999999</v>
      </c>
    </row>
    <row r="70" spans="2:28" x14ac:dyDescent="0.25">
      <c r="B70" s="27">
        <v>1981</v>
      </c>
      <c r="C70" s="10">
        <v>254.911</v>
      </c>
      <c r="D70" s="10">
        <v>179.41800000000001</v>
      </c>
      <c r="E70" s="10">
        <v>163.80600000000001</v>
      </c>
      <c r="F70" s="10">
        <v>210.45</v>
      </c>
      <c r="G70" s="10">
        <v>115.762</v>
      </c>
      <c r="H70" s="10">
        <v>63.726100000000002</v>
      </c>
      <c r="I70" s="10">
        <v>45.954700000000003</v>
      </c>
      <c r="J70" s="10">
        <v>36.423200000000001</v>
      </c>
      <c r="K70" s="10">
        <v>29.2438</v>
      </c>
      <c r="L70" s="10">
        <v>23.039000000000001</v>
      </c>
      <c r="M70" s="10">
        <v>17.714600000000001</v>
      </c>
      <c r="N70" s="10">
        <v>13.6205</v>
      </c>
      <c r="O70" s="10">
        <v>10.5421</v>
      </c>
      <c r="P70" s="10">
        <v>8.1346500000000006</v>
      </c>
      <c r="Q70" s="10">
        <v>6.1558299999999999</v>
      </c>
      <c r="R70" s="10">
        <v>4.5419</v>
      </c>
      <c r="S70" s="10">
        <v>3.3017400000000001</v>
      </c>
      <c r="T70" s="10">
        <v>2.4490400000000001</v>
      </c>
      <c r="U70" s="10">
        <v>1.9240699999999999</v>
      </c>
      <c r="V70" s="10">
        <v>1.6400999999999999</v>
      </c>
      <c r="W70" s="10">
        <v>0.90635200000000005</v>
      </c>
      <c r="X70" s="10">
        <v>0.66456999999999999</v>
      </c>
      <c r="Y70" s="10">
        <v>0.48777799999999999</v>
      </c>
      <c r="Z70" s="10">
        <v>0.35910599999999998</v>
      </c>
      <c r="AA70" s="10">
        <v>0.266266</v>
      </c>
      <c r="AB70" s="10">
        <v>0.756996</v>
      </c>
    </row>
    <row r="71" spans="2:28" x14ac:dyDescent="0.25">
      <c r="B71" s="27">
        <v>1982</v>
      </c>
      <c r="C71" s="10">
        <v>221.57300000000001</v>
      </c>
      <c r="D71" s="10">
        <v>200.809</v>
      </c>
      <c r="E71" s="10">
        <v>140.86500000000001</v>
      </c>
      <c r="F71" s="10">
        <v>127.367</v>
      </c>
      <c r="G71" s="10">
        <v>158.84899999999999</v>
      </c>
      <c r="H71" s="10">
        <v>84.216300000000004</v>
      </c>
      <c r="I71" s="10">
        <v>44.785299999999999</v>
      </c>
      <c r="J71" s="10">
        <v>31.357500000000002</v>
      </c>
      <c r="K71" s="10">
        <v>24.287400000000002</v>
      </c>
      <c r="L71" s="10">
        <v>19.170200000000001</v>
      </c>
      <c r="M71" s="10">
        <v>14.917299999999999</v>
      </c>
      <c r="N71" s="10">
        <v>11.368</v>
      </c>
      <c r="O71" s="10">
        <v>8.6841200000000001</v>
      </c>
      <c r="P71" s="10">
        <v>6.6893099999999999</v>
      </c>
      <c r="Q71" s="10">
        <v>5.1433200000000001</v>
      </c>
      <c r="R71" s="10">
        <v>3.8816999999999999</v>
      </c>
      <c r="S71" s="10">
        <v>2.8581099999999999</v>
      </c>
      <c r="T71" s="10">
        <v>2.0744099999999999</v>
      </c>
      <c r="U71" s="10">
        <v>1.53678</v>
      </c>
      <c r="V71" s="10">
        <v>1.2061999999999999</v>
      </c>
      <c r="W71" s="10">
        <v>1.0274000000000001</v>
      </c>
      <c r="X71" s="10">
        <v>0.56741600000000003</v>
      </c>
      <c r="Y71" s="10">
        <v>0.415852</v>
      </c>
      <c r="Z71" s="10">
        <v>0.30510799999999999</v>
      </c>
      <c r="AA71" s="10">
        <v>0.224555</v>
      </c>
      <c r="AB71" s="10">
        <v>0.63954800000000001</v>
      </c>
    </row>
    <row r="72" spans="2:28" x14ac:dyDescent="0.25">
      <c r="B72" s="27">
        <v>1983</v>
      </c>
      <c r="C72" s="10">
        <v>337.78100000000001</v>
      </c>
      <c r="D72" s="10">
        <v>174.547</v>
      </c>
      <c r="E72" s="10">
        <v>157.51900000000001</v>
      </c>
      <c r="F72" s="10">
        <v>109.249</v>
      </c>
      <c r="G72" s="10">
        <v>95.640100000000004</v>
      </c>
      <c r="H72" s="10">
        <v>114.693</v>
      </c>
      <c r="I72" s="10">
        <v>58.646700000000003</v>
      </c>
      <c r="J72" s="10">
        <v>30.251300000000001</v>
      </c>
      <c r="K72" s="10">
        <v>20.6859</v>
      </c>
      <c r="L72" s="10">
        <v>15.7447</v>
      </c>
      <c r="M72" s="10">
        <v>12.271800000000001</v>
      </c>
      <c r="N72" s="10">
        <v>9.4628899999999998</v>
      </c>
      <c r="O72" s="10">
        <v>7.1638599999999997</v>
      </c>
      <c r="P72" s="10">
        <v>5.4460100000000002</v>
      </c>
      <c r="Q72" s="10">
        <v>4.1798400000000004</v>
      </c>
      <c r="R72" s="10">
        <v>3.2050399999999999</v>
      </c>
      <c r="S72" s="10">
        <v>2.4138099999999998</v>
      </c>
      <c r="T72" s="10">
        <v>1.77444</v>
      </c>
      <c r="U72" s="10">
        <v>1.28627</v>
      </c>
      <c r="V72" s="10">
        <v>0.95197399999999999</v>
      </c>
      <c r="W72" s="10">
        <v>0.74661200000000005</v>
      </c>
      <c r="X72" s="10">
        <v>0.63554900000000003</v>
      </c>
      <c r="Y72" s="10">
        <v>0.35083500000000001</v>
      </c>
      <c r="Z72" s="10">
        <v>0.257023</v>
      </c>
      <c r="AA72" s="10">
        <v>0.18851799999999999</v>
      </c>
      <c r="AB72" s="10">
        <v>0.53363899999999997</v>
      </c>
    </row>
    <row r="73" spans="2:28" x14ac:dyDescent="0.25">
      <c r="B73" s="27">
        <v>1984</v>
      </c>
      <c r="C73" s="10">
        <v>246.892</v>
      </c>
      <c r="D73" s="10">
        <v>266.09100000000001</v>
      </c>
      <c r="E73" s="10">
        <v>136.703</v>
      </c>
      <c r="F73" s="10">
        <v>121.87</v>
      </c>
      <c r="G73" s="10">
        <v>82.527199999999993</v>
      </c>
      <c r="H73" s="10">
        <v>70.260800000000003</v>
      </c>
      <c r="I73" s="10">
        <v>82.125500000000002</v>
      </c>
      <c r="J73" s="10">
        <v>41.1173</v>
      </c>
      <c r="K73" s="10">
        <v>20.872399999999999</v>
      </c>
      <c r="L73" s="10">
        <v>14.1076</v>
      </c>
      <c r="M73" s="10">
        <v>10.648899999999999</v>
      </c>
      <c r="N73" s="10">
        <v>8.2507599999999996</v>
      </c>
      <c r="O73" s="10">
        <v>6.3349099999999998</v>
      </c>
      <c r="P73" s="10">
        <v>4.78071</v>
      </c>
      <c r="Q73" s="10">
        <v>3.6257999999999999</v>
      </c>
      <c r="R73" s="10">
        <v>2.7778999999999998</v>
      </c>
      <c r="S73" s="10">
        <v>2.1271800000000001</v>
      </c>
      <c r="T73" s="10">
        <v>1.6003799999999999</v>
      </c>
      <c r="U73" s="10">
        <v>1.1755199999999999</v>
      </c>
      <c r="V73" s="10">
        <v>0.85158400000000001</v>
      </c>
      <c r="W73" s="10">
        <v>0.62994600000000001</v>
      </c>
      <c r="X73" s="10">
        <v>0.49385800000000002</v>
      </c>
      <c r="Y73" s="10">
        <v>0.420263</v>
      </c>
      <c r="Z73" s="10">
        <v>0.231935</v>
      </c>
      <c r="AA73" s="10">
        <v>0.16988300000000001</v>
      </c>
      <c r="AB73" s="10">
        <v>0.47716700000000001</v>
      </c>
    </row>
    <row r="74" spans="2:28" x14ac:dyDescent="0.25">
      <c r="B74" s="27">
        <v>1985</v>
      </c>
      <c r="C74" s="10">
        <v>200.721</v>
      </c>
      <c r="D74" s="10">
        <v>194.49199999999999</v>
      </c>
      <c r="E74" s="10">
        <v>208.768</v>
      </c>
      <c r="F74" s="10">
        <v>106.232</v>
      </c>
      <c r="G74" s="10">
        <v>92.607799999999997</v>
      </c>
      <c r="H74" s="10">
        <v>60.792999999999999</v>
      </c>
      <c r="I74" s="10">
        <v>50.0867</v>
      </c>
      <c r="J74" s="10">
        <v>56.857399999999998</v>
      </c>
      <c r="K74" s="10">
        <v>27.8142</v>
      </c>
      <c r="L74" s="10">
        <v>13.877800000000001</v>
      </c>
      <c r="M74" s="10">
        <v>9.2633500000000009</v>
      </c>
      <c r="N74" s="10">
        <v>6.9293199999999997</v>
      </c>
      <c r="O74" s="10">
        <v>5.3335600000000003</v>
      </c>
      <c r="P74" s="10">
        <v>4.0752699999999997</v>
      </c>
      <c r="Q74" s="10">
        <v>3.06433</v>
      </c>
      <c r="R74" s="10">
        <v>2.3177099999999999</v>
      </c>
      <c r="S74" s="10">
        <v>1.772</v>
      </c>
      <c r="T74" s="10">
        <v>1.35473</v>
      </c>
      <c r="U74" s="10">
        <v>1.0179499999999999</v>
      </c>
      <c r="V74" s="10">
        <v>0.74697999999999998</v>
      </c>
      <c r="W74" s="10">
        <v>0.54071899999999995</v>
      </c>
      <c r="X74" s="10">
        <v>0.39974300000000001</v>
      </c>
      <c r="Y74" s="10">
        <v>0.31323499999999999</v>
      </c>
      <c r="Z74" s="10">
        <v>0.266453</v>
      </c>
      <c r="AA74" s="10">
        <v>0.147005</v>
      </c>
      <c r="AB74" s="10">
        <v>0.40990799999999999</v>
      </c>
    </row>
    <row r="75" spans="2:28" x14ac:dyDescent="0.25">
      <c r="B75" s="27">
        <v>1986</v>
      </c>
      <c r="C75" s="10">
        <v>372.91</v>
      </c>
      <c r="D75" s="10">
        <v>158.12100000000001</v>
      </c>
      <c r="E75" s="10">
        <v>152.74799999999999</v>
      </c>
      <c r="F75" s="10">
        <v>162.72999999999999</v>
      </c>
      <c r="G75" s="10">
        <v>81.226600000000005</v>
      </c>
      <c r="H75" s="10">
        <v>69.101100000000002</v>
      </c>
      <c r="I75" s="10">
        <v>44.298099999999998</v>
      </c>
      <c r="J75" s="10">
        <v>35.758400000000002</v>
      </c>
      <c r="K75" s="10">
        <v>39.948900000000002</v>
      </c>
      <c r="L75" s="10">
        <v>19.313099999999999</v>
      </c>
      <c r="M75" s="10">
        <v>9.5542499999999997</v>
      </c>
      <c r="N75" s="10">
        <v>6.3381999999999996</v>
      </c>
      <c r="O75" s="10">
        <v>4.7199900000000001</v>
      </c>
      <c r="P75" s="10">
        <v>3.6210499999999999</v>
      </c>
      <c r="Q75" s="10">
        <v>2.75997</v>
      </c>
      <c r="R75" s="10">
        <v>2.0714600000000001</v>
      </c>
      <c r="S75" s="10">
        <v>1.56453</v>
      </c>
      <c r="T75" s="10">
        <v>1.19485</v>
      </c>
      <c r="U75" s="10">
        <v>0.91271100000000005</v>
      </c>
      <c r="V75" s="10">
        <v>0.68535999999999997</v>
      </c>
      <c r="W75" s="10">
        <v>0.50265800000000005</v>
      </c>
      <c r="X75" s="10">
        <v>0.36370999999999998</v>
      </c>
      <c r="Y75" s="10">
        <v>0.26879500000000001</v>
      </c>
      <c r="Z75" s="10">
        <v>0.21057000000000001</v>
      </c>
      <c r="AA75" s="10">
        <v>0.17908399999999999</v>
      </c>
      <c r="AB75" s="10">
        <v>0.37417600000000001</v>
      </c>
    </row>
    <row r="76" spans="2:28" x14ac:dyDescent="0.25">
      <c r="B76" s="27">
        <v>1987</v>
      </c>
      <c r="C76" s="10">
        <v>359.88900000000001</v>
      </c>
      <c r="D76" s="10">
        <v>293.76400000000001</v>
      </c>
      <c r="E76" s="10">
        <v>123.616</v>
      </c>
      <c r="F76" s="10">
        <v>117.492</v>
      </c>
      <c r="G76" s="10">
        <v>121.22499999999999</v>
      </c>
      <c r="H76" s="10">
        <v>58.007599999999996</v>
      </c>
      <c r="I76" s="10">
        <v>47.249299999999998</v>
      </c>
      <c r="J76" s="10">
        <v>29.161200000000001</v>
      </c>
      <c r="K76" s="10">
        <v>22.8506</v>
      </c>
      <c r="L76" s="10">
        <v>24.974599999999999</v>
      </c>
      <c r="M76" s="10">
        <v>11.8842</v>
      </c>
      <c r="N76" s="10">
        <v>5.8124599999999997</v>
      </c>
      <c r="O76" s="10">
        <v>3.8241000000000001</v>
      </c>
      <c r="P76" s="10">
        <v>2.83046</v>
      </c>
      <c r="Q76" s="10">
        <v>2.16161</v>
      </c>
      <c r="R76" s="10">
        <v>1.64195</v>
      </c>
      <c r="S76" s="10">
        <v>1.22912</v>
      </c>
      <c r="T76" s="10">
        <v>0.92645900000000003</v>
      </c>
      <c r="U76" s="10">
        <v>0.70644099999999999</v>
      </c>
      <c r="V76" s="10">
        <v>0.53896599999999995</v>
      </c>
      <c r="W76" s="10">
        <v>0.40432200000000001</v>
      </c>
      <c r="X76" s="10">
        <v>0.29631200000000002</v>
      </c>
      <c r="Y76" s="10">
        <v>0.21427299999999999</v>
      </c>
      <c r="Z76" s="10">
        <v>0.158279</v>
      </c>
      <c r="AA76" s="10">
        <v>0.123946</v>
      </c>
      <c r="AB76" s="10">
        <v>0.325465</v>
      </c>
    </row>
    <row r="77" spans="2:28" x14ac:dyDescent="0.25">
      <c r="B77" s="27">
        <v>1988</v>
      </c>
      <c r="C77" s="10">
        <v>261.37</v>
      </c>
      <c r="D77" s="10">
        <v>283.50700000000001</v>
      </c>
      <c r="E77" s="10">
        <v>230.47499999999999</v>
      </c>
      <c r="F77" s="10">
        <v>96.037400000000005</v>
      </c>
      <c r="G77" s="10">
        <v>89.205100000000002</v>
      </c>
      <c r="H77" s="10">
        <v>88.825199999999995</v>
      </c>
      <c r="I77" s="10">
        <v>40.816800000000001</v>
      </c>
      <c r="J77" s="10">
        <v>32.030500000000004</v>
      </c>
      <c r="K77" s="10">
        <v>19.184999999999999</v>
      </c>
      <c r="L77" s="10">
        <v>14.6995</v>
      </c>
      <c r="M77" s="10">
        <v>15.805300000000001</v>
      </c>
      <c r="N77" s="10">
        <v>7.4323699999999997</v>
      </c>
      <c r="O77" s="10">
        <v>3.6038299999999999</v>
      </c>
      <c r="P77" s="10">
        <v>2.35595</v>
      </c>
      <c r="Q77" s="10">
        <v>1.7355100000000001</v>
      </c>
      <c r="R77" s="10">
        <v>1.3206500000000001</v>
      </c>
      <c r="S77" s="10">
        <v>1.0004</v>
      </c>
      <c r="T77" s="10">
        <v>0.74729400000000001</v>
      </c>
      <c r="U77" s="10">
        <v>0.56235000000000002</v>
      </c>
      <c r="V77" s="10">
        <v>0.42824800000000002</v>
      </c>
      <c r="W77" s="10">
        <v>0.32639200000000002</v>
      </c>
      <c r="X77" s="10">
        <v>0.24465600000000001</v>
      </c>
      <c r="Y77" s="10">
        <v>0.17918400000000001</v>
      </c>
      <c r="Z77" s="10">
        <v>0.12950800000000001</v>
      </c>
      <c r="AA77" s="10">
        <v>9.56264E-2</v>
      </c>
      <c r="AB77" s="10">
        <v>0.27134000000000003</v>
      </c>
    </row>
    <row r="78" spans="2:28" x14ac:dyDescent="0.25">
      <c r="B78" s="27">
        <v>1989</v>
      </c>
      <c r="C78" s="10">
        <v>268.94900000000001</v>
      </c>
      <c r="D78" s="10">
        <v>205.89699999999999</v>
      </c>
      <c r="E78" s="10">
        <v>222.077</v>
      </c>
      <c r="F78" s="10">
        <v>178.37799999999999</v>
      </c>
      <c r="G78" s="10">
        <v>72.587199999999996</v>
      </c>
      <c r="H78" s="10">
        <v>65.368200000000002</v>
      </c>
      <c r="I78" s="10">
        <v>63.065600000000003</v>
      </c>
      <c r="J78" s="10">
        <v>28.194099999999999</v>
      </c>
      <c r="K78" s="10">
        <v>21.655100000000001</v>
      </c>
      <c r="L78" s="10">
        <v>12.7669</v>
      </c>
      <c r="M78" s="10">
        <v>9.6708800000000004</v>
      </c>
      <c r="N78" s="10">
        <v>10.3132</v>
      </c>
      <c r="O78" s="10">
        <v>4.8208500000000001</v>
      </c>
      <c r="P78" s="10">
        <v>2.3273000000000001</v>
      </c>
      <c r="Q78" s="10">
        <v>1.51647</v>
      </c>
      <c r="R78" s="10">
        <v>1.11435</v>
      </c>
      <c r="S78" s="10">
        <v>0.84637300000000004</v>
      </c>
      <c r="T78" s="10">
        <v>0.64020500000000002</v>
      </c>
      <c r="U78" s="10">
        <v>0.47768699999999997</v>
      </c>
      <c r="V78" s="10">
        <v>0.359149</v>
      </c>
      <c r="W78" s="10">
        <v>0.273314</v>
      </c>
      <c r="X78" s="10">
        <v>0.20819299999999999</v>
      </c>
      <c r="Y78" s="10">
        <v>0.15598899999999999</v>
      </c>
      <c r="Z78" s="10">
        <v>0.114205</v>
      </c>
      <c r="AA78" s="10">
        <v>8.25206E-2</v>
      </c>
      <c r="AB78" s="10">
        <v>0.23372000000000001</v>
      </c>
    </row>
    <row r="79" spans="2:28" x14ac:dyDescent="0.25">
      <c r="B79" s="27">
        <v>1990</v>
      </c>
      <c r="C79" s="10">
        <v>384.88900000000001</v>
      </c>
      <c r="D79" s="10">
        <v>211.86799999999999</v>
      </c>
      <c r="E79" s="10">
        <v>161.30099999999999</v>
      </c>
      <c r="F79" s="10">
        <v>171.81700000000001</v>
      </c>
      <c r="G79" s="10">
        <v>134.25399999999999</v>
      </c>
      <c r="H79" s="10">
        <v>52.747300000000003</v>
      </c>
      <c r="I79" s="10">
        <v>45.8827</v>
      </c>
      <c r="J79" s="10">
        <v>42.963799999999999</v>
      </c>
      <c r="K79" s="10">
        <v>18.7654</v>
      </c>
      <c r="L79" s="10">
        <v>14.167899999999999</v>
      </c>
      <c r="M79" s="10">
        <v>8.2498900000000006</v>
      </c>
      <c r="N79" s="10">
        <v>6.1937300000000004</v>
      </c>
      <c r="O79" s="10">
        <v>6.5623899999999997</v>
      </c>
      <c r="P79" s="10">
        <v>3.0529600000000001</v>
      </c>
      <c r="Q79" s="10">
        <v>1.46861</v>
      </c>
      <c r="R79" s="10">
        <v>0.95437899999999998</v>
      </c>
      <c r="S79" s="10">
        <v>0.699874</v>
      </c>
      <c r="T79" s="10">
        <v>0.53073099999999995</v>
      </c>
      <c r="U79" s="10">
        <v>0.40095700000000001</v>
      </c>
      <c r="V79" s="10">
        <v>0.29888599999999999</v>
      </c>
      <c r="W79" s="10">
        <v>0.224548</v>
      </c>
      <c r="X79" s="10">
        <v>0.17077999999999999</v>
      </c>
      <c r="Y79" s="10">
        <v>0.130027</v>
      </c>
      <c r="Z79" s="10">
        <v>9.7386E-2</v>
      </c>
      <c r="AA79" s="10">
        <v>7.1278400000000006E-2</v>
      </c>
      <c r="AB79" s="10">
        <v>0.19727800000000001</v>
      </c>
    </row>
    <row r="80" spans="2:28" x14ac:dyDescent="0.25">
      <c r="B80" s="27">
        <v>1991</v>
      </c>
      <c r="C80" s="10">
        <v>317.798</v>
      </c>
      <c r="D80" s="10">
        <v>303.20100000000002</v>
      </c>
      <c r="E80" s="10">
        <v>166.28100000000001</v>
      </c>
      <c r="F80" s="10">
        <v>125.435</v>
      </c>
      <c r="G80" s="10">
        <v>130.55199999999999</v>
      </c>
      <c r="H80" s="10">
        <v>98.899199999999993</v>
      </c>
      <c r="I80" s="10">
        <v>37.650300000000001</v>
      </c>
      <c r="J80" s="10">
        <v>31.854199999999999</v>
      </c>
      <c r="K80" s="10">
        <v>29.181699999999999</v>
      </c>
      <c r="L80" s="10">
        <v>12.540100000000001</v>
      </c>
      <c r="M80" s="10">
        <v>9.3567300000000007</v>
      </c>
      <c r="N80" s="10">
        <v>5.4021299999999997</v>
      </c>
      <c r="O80" s="10">
        <v>4.03064</v>
      </c>
      <c r="P80" s="10">
        <v>4.25108</v>
      </c>
      <c r="Q80" s="10">
        <v>1.97096</v>
      </c>
      <c r="R80" s="10">
        <v>0.94567999999999997</v>
      </c>
      <c r="S80" s="10">
        <v>0.61334500000000003</v>
      </c>
      <c r="T80" s="10">
        <v>0.449102</v>
      </c>
      <c r="U80" s="10">
        <v>0.34016299999999999</v>
      </c>
      <c r="V80" s="10">
        <v>0.25674999999999998</v>
      </c>
      <c r="W80" s="10">
        <v>0.191251</v>
      </c>
      <c r="X80" s="10">
        <v>0.14360000000000001</v>
      </c>
      <c r="Y80" s="10">
        <v>0.109165</v>
      </c>
      <c r="Z80" s="10">
        <v>8.3085300000000001E-2</v>
      </c>
      <c r="AA80" s="10">
        <v>6.2210000000000001E-2</v>
      </c>
      <c r="AB80" s="10">
        <v>0.17147299999999999</v>
      </c>
    </row>
    <row r="81" spans="2:28" x14ac:dyDescent="0.25">
      <c r="B81" s="27">
        <v>1992</v>
      </c>
      <c r="C81" s="10">
        <v>278.42</v>
      </c>
      <c r="D81" s="10">
        <v>250.34899999999999</v>
      </c>
      <c r="E81" s="10">
        <v>237.988</v>
      </c>
      <c r="F81" s="10">
        <v>129.42699999999999</v>
      </c>
      <c r="G81" s="10">
        <v>95.792000000000002</v>
      </c>
      <c r="H81" s="10">
        <v>97.069599999999994</v>
      </c>
      <c r="I81" s="10">
        <v>71.466999999999999</v>
      </c>
      <c r="J81" s="10">
        <v>26.521599999999999</v>
      </c>
      <c r="K81" s="10">
        <v>21.989000000000001</v>
      </c>
      <c r="L81" s="10">
        <v>19.8428</v>
      </c>
      <c r="M81" s="10">
        <v>8.4341899999999992</v>
      </c>
      <c r="N81" s="10">
        <v>6.2435799999999997</v>
      </c>
      <c r="O81" s="10">
        <v>3.58406</v>
      </c>
      <c r="P81" s="10">
        <v>2.66282</v>
      </c>
      <c r="Q81" s="10">
        <v>2.7995800000000002</v>
      </c>
      <c r="R81" s="10">
        <v>1.2948900000000001</v>
      </c>
      <c r="S81" s="10">
        <v>0.62016499999999997</v>
      </c>
      <c r="T81" s="10">
        <v>0.40165899999999999</v>
      </c>
      <c r="U81" s="10">
        <v>0.29377999999999999</v>
      </c>
      <c r="V81" s="10">
        <v>0.222327</v>
      </c>
      <c r="W81" s="10">
        <v>0.16769600000000001</v>
      </c>
      <c r="X81" s="10">
        <v>0.124848</v>
      </c>
      <c r="Y81" s="10">
        <v>9.3702499999999994E-2</v>
      </c>
      <c r="Z81" s="10">
        <v>7.12087E-2</v>
      </c>
      <c r="AA81" s="10">
        <v>5.4182099999999997E-2</v>
      </c>
      <c r="AB81" s="10">
        <v>0.15232399999999999</v>
      </c>
    </row>
    <row r="82" spans="2:28" x14ac:dyDescent="0.25">
      <c r="B82" s="27">
        <v>1993</v>
      </c>
      <c r="C82" s="10">
        <v>501.83800000000002</v>
      </c>
      <c r="D82" s="10">
        <v>219.32900000000001</v>
      </c>
      <c r="E82" s="10">
        <v>196.06399999999999</v>
      </c>
      <c r="F82" s="10">
        <v>183.839</v>
      </c>
      <c r="G82" s="10">
        <v>96.786100000000005</v>
      </c>
      <c r="H82" s="10">
        <v>68.726399999999998</v>
      </c>
      <c r="I82" s="10">
        <v>66.859899999999996</v>
      </c>
      <c r="J82" s="10">
        <v>47.522599999999997</v>
      </c>
      <c r="K82" s="10">
        <v>17.157299999999999</v>
      </c>
      <c r="L82" s="10">
        <v>13.939</v>
      </c>
      <c r="M82" s="10">
        <v>12.395200000000001</v>
      </c>
      <c r="N82" s="10">
        <v>5.2130700000000001</v>
      </c>
      <c r="O82" s="10">
        <v>3.8294899999999998</v>
      </c>
      <c r="P82" s="10">
        <v>2.1858599999999999</v>
      </c>
      <c r="Q82" s="10">
        <v>1.61717</v>
      </c>
      <c r="R82" s="10">
        <v>1.69482</v>
      </c>
      <c r="S82" s="10">
        <v>0.781999</v>
      </c>
      <c r="T82" s="10">
        <v>0.37382199999999999</v>
      </c>
      <c r="U82" s="10">
        <v>0.241758</v>
      </c>
      <c r="V82" s="10">
        <v>0.176624</v>
      </c>
      <c r="W82" s="10">
        <v>0.133546</v>
      </c>
      <c r="X82" s="10">
        <v>0.100659</v>
      </c>
      <c r="Y82" s="10">
        <v>7.4897400000000003E-2</v>
      </c>
      <c r="Z82" s="10">
        <v>5.6187500000000001E-2</v>
      </c>
      <c r="AA82" s="10">
        <v>4.2684E-2</v>
      </c>
      <c r="AB82" s="10">
        <v>0.123713</v>
      </c>
    </row>
    <row r="83" spans="2:28" x14ac:dyDescent="0.25">
      <c r="B83" s="27">
        <v>1994</v>
      </c>
      <c r="C83" s="10">
        <v>309.87400000000002</v>
      </c>
      <c r="D83" s="10">
        <v>395.32900000000001</v>
      </c>
      <c r="E83" s="10">
        <v>172.16300000000001</v>
      </c>
      <c r="F83" s="10">
        <v>152.49100000000001</v>
      </c>
      <c r="G83" s="10">
        <v>139.435</v>
      </c>
      <c r="H83" s="10">
        <v>71.209800000000001</v>
      </c>
      <c r="I83" s="10">
        <v>49.173000000000002</v>
      </c>
      <c r="J83" s="10">
        <v>46.732500000000002</v>
      </c>
      <c r="K83" s="10">
        <v>32.622500000000002</v>
      </c>
      <c r="L83" s="10">
        <v>11.6228</v>
      </c>
      <c r="M83" s="10">
        <v>9.3528099999999998</v>
      </c>
      <c r="N83" s="10">
        <v>8.2599599999999995</v>
      </c>
      <c r="O83" s="10">
        <v>3.45662</v>
      </c>
      <c r="P83" s="10">
        <v>2.5299200000000002</v>
      </c>
      <c r="Q83" s="10">
        <v>1.4401299999999999</v>
      </c>
      <c r="R83" s="10">
        <v>1.0632600000000001</v>
      </c>
      <c r="S83" s="10">
        <v>1.11256</v>
      </c>
      <c r="T83" s="10">
        <v>0.51272099999999998</v>
      </c>
      <c r="U83" s="10">
        <v>0.244868</v>
      </c>
      <c r="V83" s="10">
        <v>0.158244</v>
      </c>
      <c r="W83" s="10">
        <v>0.11554300000000001</v>
      </c>
      <c r="X83" s="10">
        <v>8.7322399999999994E-2</v>
      </c>
      <c r="Y83" s="10">
        <v>6.57943E-2</v>
      </c>
      <c r="Z83" s="10">
        <v>4.8941499999999999E-2</v>
      </c>
      <c r="AA83" s="10">
        <v>3.6707099999999999E-2</v>
      </c>
      <c r="AB83" s="10">
        <v>0.108666</v>
      </c>
    </row>
    <row r="84" spans="2:28" x14ac:dyDescent="0.25">
      <c r="B84" s="27">
        <v>1995</v>
      </c>
      <c r="C84" s="10">
        <v>249.10499999999999</v>
      </c>
      <c r="D84" s="10">
        <v>244.107</v>
      </c>
      <c r="E84" s="10">
        <v>310.84500000000003</v>
      </c>
      <c r="F84" s="10">
        <v>134.67099999999999</v>
      </c>
      <c r="G84" s="10">
        <v>116.886</v>
      </c>
      <c r="H84" s="10">
        <v>103.214</v>
      </c>
      <c r="I84" s="10">
        <v>51.081600000000002</v>
      </c>
      <c r="J84" s="10">
        <v>34.49</v>
      </c>
      <c r="K84" s="10">
        <v>32.293300000000002</v>
      </c>
      <c r="L84" s="10">
        <v>22.3278</v>
      </c>
      <c r="M84" s="10">
        <v>7.9064800000000002</v>
      </c>
      <c r="N84" s="10">
        <v>6.3374800000000002</v>
      </c>
      <c r="O84" s="10">
        <v>5.5827999999999998</v>
      </c>
      <c r="P84" s="10">
        <v>2.3323999999999998</v>
      </c>
      <c r="Q84" s="10">
        <v>1.70519</v>
      </c>
      <c r="R84" s="10">
        <v>0.96992299999999998</v>
      </c>
      <c r="S84" s="10">
        <v>0.71572499999999994</v>
      </c>
      <c r="T84" s="10">
        <v>0.74863199999999996</v>
      </c>
      <c r="U84" s="10">
        <v>0.344912</v>
      </c>
      <c r="V84" s="10">
        <v>0.16469200000000001</v>
      </c>
      <c r="W84" s="10">
        <v>0.106416</v>
      </c>
      <c r="X84" s="10">
        <v>7.76921E-2</v>
      </c>
      <c r="Y84" s="10">
        <v>5.8711199999999998E-2</v>
      </c>
      <c r="Z84" s="10">
        <v>4.4234000000000002E-2</v>
      </c>
      <c r="AA84" s="10">
        <v>3.2902099999999997E-2</v>
      </c>
      <c r="AB84" s="10">
        <v>9.7723000000000004E-2</v>
      </c>
    </row>
    <row r="85" spans="2:28" x14ac:dyDescent="0.25">
      <c r="B85" s="27">
        <v>1996</v>
      </c>
      <c r="C85" s="10">
        <v>190.93</v>
      </c>
      <c r="D85" s="10">
        <v>196.23599999999999</v>
      </c>
      <c r="E85" s="10">
        <v>191.76400000000001</v>
      </c>
      <c r="F85" s="10">
        <v>242.42099999999999</v>
      </c>
      <c r="G85" s="10">
        <v>101.526</v>
      </c>
      <c r="H85" s="10">
        <v>82.618399999999994</v>
      </c>
      <c r="I85" s="10">
        <v>69.131600000000006</v>
      </c>
      <c r="J85" s="10">
        <v>33.099600000000002</v>
      </c>
      <c r="K85" s="10">
        <v>21.941700000000001</v>
      </c>
      <c r="L85" s="10">
        <v>20.347999999999999</v>
      </c>
      <c r="M85" s="10">
        <v>14.003</v>
      </c>
      <c r="N85" s="10">
        <v>4.94862</v>
      </c>
      <c r="O85" s="10">
        <v>3.9641299999999999</v>
      </c>
      <c r="P85" s="10">
        <v>3.4923500000000001</v>
      </c>
      <c r="Q85" s="10">
        <v>1.45963</v>
      </c>
      <c r="R85" s="10">
        <v>1.0676699999999999</v>
      </c>
      <c r="S85" s="10">
        <v>0.60762499999999997</v>
      </c>
      <c r="T85" s="10">
        <v>0.44860499999999998</v>
      </c>
      <c r="U85" s="10">
        <v>0.46944200000000003</v>
      </c>
      <c r="V85" s="10">
        <v>0.216368</v>
      </c>
      <c r="W85" s="10">
        <v>0.103348</v>
      </c>
      <c r="X85" s="10">
        <v>6.6796800000000003E-2</v>
      </c>
      <c r="Y85" s="10">
        <v>4.8778299999999997E-2</v>
      </c>
      <c r="Z85" s="10">
        <v>3.6868400000000003E-2</v>
      </c>
      <c r="AA85" s="10">
        <v>2.77816E-2</v>
      </c>
      <c r="AB85" s="10">
        <v>8.2062599999999999E-2</v>
      </c>
    </row>
    <row r="86" spans="2:28" x14ac:dyDescent="0.25">
      <c r="B86" s="27">
        <v>1997</v>
      </c>
      <c r="C86" s="10">
        <v>275.89499999999998</v>
      </c>
      <c r="D86" s="10">
        <v>150.40799999999999</v>
      </c>
      <c r="E86" s="10">
        <v>153.904</v>
      </c>
      <c r="F86" s="10">
        <v>148.88</v>
      </c>
      <c r="G86" s="10">
        <v>180.30500000000001</v>
      </c>
      <c r="H86" s="10">
        <v>69.374799999999993</v>
      </c>
      <c r="I86" s="10">
        <v>52.631399999999999</v>
      </c>
      <c r="J86" s="10">
        <v>42.252899999999997</v>
      </c>
      <c r="K86" s="10">
        <v>19.799099999999999</v>
      </c>
      <c r="L86" s="10">
        <v>12.991899999999999</v>
      </c>
      <c r="M86" s="10">
        <v>11.998799999999999</v>
      </c>
      <c r="N86" s="10">
        <v>8.2490400000000008</v>
      </c>
      <c r="O86" s="10">
        <v>2.9165899999999998</v>
      </c>
      <c r="P86" s="10">
        <v>2.3389799999999998</v>
      </c>
      <c r="Q86" s="10">
        <v>2.0633400000000002</v>
      </c>
      <c r="R86" s="10">
        <v>0.86350400000000005</v>
      </c>
      <c r="S86" s="10">
        <v>0.63238700000000003</v>
      </c>
      <c r="T86" s="10">
        <v>0.36027999999999999</v>
      </c>
      <c r="U86" s="10">
        <v>0.266233</v>
      </c>
      <c r="V86" s="10">
        <v>0.27881099999999998</v>
      </c>
      <c r="W86" s="10">
        <v>0.12858700000000001</v>
      </c>
      <c r="X86" s="10">
        <v>6.1451800000000001E-2</v>
      </c>
      <c r="Y86" s="10">
        <v>3.9735300000000001E-2</v>
      </c>
      <c r="Z86" s="10">
        <v>2.9027000000000001E-2</v>
      </c>
      <c r="AA86" s="10">
        <v>2.1946E-2</v>
      </c>
      <c r="AB86" s="10">
        <v>6.54169E-2</v>
      </c>
    </row>
    <row r="87" spans="2:28" x14ac:dyDescent="0.25">
      <c r="B87" s="27">
        <v>1998</v>
      </c>
      <c r="C87" s="10">
        <v>364.74400000000003</v>
      </c>
      <c r="D87" s="10">
        <v>217.34</v>
      </c>
      <c r="E87" s="10">
        <v>117.762</v>
      </c>
      <c r="F87" s="10">
        <v>118.86199999999999</v>
      </c>
      <c r="G87" s="10">
        <v>109.078</v>
      </c>
      <c r="H87" s="10">
        <v>120.545</v>
      </c>
      <c r="I87" s="10">
        <v>43.308199999999999</v>
      </c>
      <c r="J87" s="10">
        <v>31.709199999999999</v>
      </c>
      <c r="K87" s="10">
        <v>25.0779</v>
      </c>
      <c r="L87" s="10">
        <v>11.6989</v>
      </c>
      <c r="M87" s="10">
        <v>7.6802000000000001</v>
      </c>
      <c r="N87" s="10">
        <v>7.1110300000000004</v>
      </c>
      <c r="O87" s="10">
        <v>4.90428</v>
      </c>
      <c r="P87" s="10">
        <v>1.7395099999999999</v>
      </c>
      <c r="Q87" s="10">
        <v>1.39907</v>
      </c>
      <c r="R87" s="10">
        <v>1.23733</v>
      </c>
      <c r="S87" s="10">
        <v>0.51894099999999999</v>
      </c>
      <c r="T87" s="10">
        <v>0.38073299999999999</v>
      </c>
      <c r="U87" s="10">
        <v>0.21723300000000001</v>
      </c>
      <c r="V87" s="10">
        <v>0.16072400000000001</v>
      </c>
      <c r="W87" s="10">
        <v>0.168487</v>
      </c>
      <c r="X87" s="10">
        <v>7.7769599999999994E-2</v>
      </c>
      <c r="Y87" s="10">
        <v>3.7191000000000002E-2</v>
      </c>
      <c r="Z87" s="10">
        <v>2.4061099999999998E-2</v>
      </c>
      <c r="AA87" s="10">
        <v>1.7584599999999999E-2</v>
      </c>
      <c r="AB87" s="10">
        <v>5.29636E-2</v>
      </c>
    </row>
    <row r="88" spans="2:28" x14ac:dyDescent="0.25">
      <c r="B88" s="27">
        <v>1999</v>
      </c>
      <c r="C88" s="10">
        <v>250.78100000000001</v>
      </c>
      <c r="D88" s="10">
        <v>287.33199999999999</v>
      </c>
      <c r="E88" s="10">
        <v>169.858</v>
      </c>
      <c r="F88" s="10">
        <v>90.439700000000002</v>
      </c>
      <c r="G88" s="10">
        <v>84.831500000000005</v>
      </c>
      <c r="H88" s="10">
        <v>67.562700000000007</v>
      </c>
      <c r="I88" s="10">
        <v>66.783299999999997</v>
      </c>
      <c r="J88" s="10">
        <v>22.584700000000002</v>
      </c>
      <c r="K88" s="10">
        <v>16.0898</v>
      </c>
      <c r="L88" s="10">
        <v>12.601599999999999</v>
      </c>
      <c r="M88" s="10">
        <v>5.87188</v>
      </c>
      <c r="N88" s="10">
        <v>3.8651800000000001</v>
      </c>
      <c r="O88" s="10">
        <v>3.59355</v>
      </c>
      <c r="P88" s="10">
        <v>2.4893200000000002</v>
      </c>
      <c r="Q88" s="10">
        <v>0.88662700000000005</v>
      </c>
      <c r="R88" s="10">
        <v>0.71575</v>
      </c>
      <c r="S88" s="10">
        <v>0.63502400000000003</v>
      </c>
      <c r="T88" s="10">
        <v>0.26704699999999998</v>
      </c>
      <c r="U88" s="10">
        <v>0.19636300000000001</v>
      </c>
      <c r="V88" s="10">
        <v>0.112245</v>
      </c>
      <c r="W88" s="10">
        <v>8.31731E-2</v>
      </c>
      <c r="X88" s="10">
        <v>8.7298799999999996E-2</v>
      </c>
      <c r="Y88" s="10">
        <v>4.0335799999999998E-2</v>
      </c>
      <c r="Z88" s="10">
        <v>1.9305300000000001E-2</v>
      </c>
      <c r="AA88" s="10">
        <v>1.24981E-2</v>
      </c>
      <c r="AB88" s="10">
        <v>3.6686200000000002E-2</v>
      </c>
    </row>
    <row r="89" spans="2:28" x14ac:dyDescent="0.25">
      <c r="B89" s="27">
        <v>2000</v>
      </c>
      <c r="C89" s="10">
        <v>180.67699999999999</v>
      </c>
      <c r="D89" s="10">
        <v>197.55600000000001</v>
      </c>
      <c r="E89" s="10">
        <v>226.08699999999999</v>
      </c>
      <c r="F89" s="10">
        <v>133.01400000000001</v>
      </c>
      <c r="G89" s="10">
        <v>67.522300000000001</v>
      </c>
      <c r="H89" s="10">
        <v>56.953600000000002</v>
      </c>
      <c r="I89" s="10">
        <v>41.633699999999997</v>
      </c>
      <c r="J89" s="10">
        <v>39.267200000000003</v>
      </c>
      <c r="K89" s="10">
        <v>12.998699999999999</v>
      </c>
      <c r="L89" s="10">
        <v>9.1899200000000008</v>
      </c>
      <c r="M89" s="10">
        <v>7.1911100000000001</v>
      </c>
      <c r="N89" s="10">
        <v>3.35799</v>
      </c>
      <c r="O89" s="10">
        <v>2.2177099999999998</v>
      </c>
      <c r="P89" s="10">
        <v>2.06915</v>
      </c>
      <c r="Q89" s="10">
        <v>1.4381299999999999</v>
      </c>
      <c r="R89" s="10">
        <v>0.51374500000000001</v>
      </c>
      <c r="S89" s="10">
        <v>0.41579500000000003</v>
      </c>
      <c r="T89" s="10">
        <v>0.36969600000000002</v>
      </c>
      <c r="U89" s="10">
        <v>0.155748</v>
      </c>
      <c r="V89" s="10">
        <v>0.11469500000000001</v>
      </c>
      <c r="W89" s="10">
        <v>6.5641900000000003E-2</v>
      </c>
      <c r="X89" s="10">
        <v>4.8688799999999997E-2</v>
      </c>
      <c r="Y89" s="10">
        <v>5.1145599999999999E-2</v>
      </c>
      <c r="Z89" s="10">
        <v>2.36472E-2</v>
      </c>
      <c r="AA89" s="10">
        <v>1.1324000000000001E-2</v>
      </c>
      <c r="AB89" s="10">
        <v>2.8876300000000001E-2</v>
      </c>
    </row>
    <row r="90" spans="2:28" x14ac:dyDescent="0.25">
      <c r="B90" s="27">
        <v>2001</v>
      </c>
      <c r="C90" s="10">
        <v>145.85499999999999</v>
      </c>
      <c r="D90" s="10">
        <v>142.33099999999999</v>
      </c>
      <c r="E90" s="10">
        <v>155.31</v>
      </c>
      <c r="F90" s="10">
        <v>176.84899999999999</v>
      </c>
      <c r="G90" s="10">
        <v>99.750100000000003</v>
      </c>
      <c r="H90" s="10">
        <v>45.906700000000001</v>
      </c>
      <c r="I90" s="10">
        <v>35.688699999999997</v>
      </c>
      <c r="J90" s="10">
        <v>24.929600000000001</v>
      </c>
      <c r="K90" s="10">
        <v>23.0337</v>
      </c>
      <c r="L90" s="10">
        <v>7.5719399999999997</v>
      </c>
      <c r="M90" s="10">
        <v>5.35175</v>
      </c>
      <c r="N90" s="10">
        <v>4.1988700000000003</v>
      </c>
      <c r="O90" s="10">
        <v>1.9679899999999999</v>
      </c>
      <c r="P90" s="10">
        <v>1.3047200000000001</v>
      </c>
      <c r="Q90" s="10">
        <v>1.22167</v>
      </c>
      <c r="R90" s="10">
        <v>0.85178100000000001</v>
      </c>
      <c r="S90" s="10">
        <v>0.30510300000000001</v>
      </c>
      <c r="T90" s="10">
        <v>0.24749099999999999</v>
      </c>
      <c r="U90" s="10">
        <v>0.220466</v>
      </c>
      <c r="V90" s="10">
        <v>9.3023499999999995E-2</v>
      </c>
      <c r="W90" s="10">
        <v>6.8590399999999996E-2</v>
      </c>
      <c r="X90" s="10">
        <v>3.9296299999999999E-2</v>
      </c>
      <c r="Y90" s="10">
        <v>2.9172099999999999E-2</v>
      </c>
      <c r="Z90" s="10">
        <v>3.0665100000000001E-2</v>
      </c>
      <c r="AA90" s="10">
        <v>1.41859E-2</v>
      </c>
      <c r="AB90" s="10">
        <v>2.4138199999999999E-2</v>
      </c>
    </row>
    <row r="91" spans="2:28" x14ac:dyDescent="0.25">
      <c r="B91" s="27">
        <v>2002</v>
      </c>
      <c r="C91" s="10">
        <v>174.75899999999999</v>
      </c>
      <c r="D91" s="10">
        <v>114.899</v>
      </c>
      <c r="E91" s="10">
        <v>111.92100000000001</v>
      </c>
      <c r="F91" s="10">
        <v>121.625</v>
      </c>
      <c r="G91" s="10">
        <v>134.495</v>
      </c>
      <c r="H91" s="10">
        <v>70.584800000000001</v>
      </c>
      <c r="I91" s="10">
        <v>30.293800000000001</v>
      </c>
      <c r="J91" s="10">
        <v>22.447199999999999</v>
      </c>
      <c r="K91" s="10">
        <v>15.2372</v>
      </c>
      <c r="L91" s="10">
        <v>13.857900000000001</v>
      </c>
      <c r="M91" s="10">
        <v>4.5184199999999999</v>
      </c>
      <c r="N91" s="10">
        <v>3.1810200000000002</v>
      </c>
      <c r="O91" s="10">
        <v>2.49166</v>
      </c>
      <c r="P91" s="10">
        <v>1.1673100000000001</v>
      </c>
      <c r="Q91" s="10">
        <v>0.77400000000000002</v>
      </c>
      <c r="R91" s="10">
        <v>0.72503499999999999</v>
      </c>
      <c r="S91" s="10">
        <v>0.50577099999999997</v>
      </c>
      <c r="T91" s="10">
        <v>0.181258</v>
      </c>
      <c r="U91" s="10">
        <v>0.14710300000000001</v>
      </c>
      <c r="V91" s="10">
        <v>0.13109599999999999</v>
      </c>
      <c r="W91" s="10">
        <v>5.5335299999999997E-2</v>
      </c>
      <c r="X91" s="10">
        <v>4.0814099999999999E-2</v>
      </c>
      <c r="Y91" s="10">
        <v>2.3389099999999999E-2</v>
      </c>
      <c r="Z91" s="10">
        <v>1.7367E-2</v>
      </c>
      <c r="AA91" s="10">
        <v>1.82592E-2</v>
      </c>
      <c r="AB91" s="10">
        <v>2.2826200000000001E-2</v>
      </c>
    </row>
    <row r="92" spans="2:28" x14ac:dyDescent="0.25">
      <c r="B92" s="27">
        <v>2003</v>
      </c>
      <c r="C92" s="10">
        <v>239.56899999999999</v>
      </c>
      <c r="D92" s="10">
        <v>137.66900000000001</v>
      </c>
      <c r="E92" s="10">
        <v>90.293199999999999</v>
      </c>
      <c r="F92" s="10">
        <v>87.514200000000002</v>
      </c>
      <c r="G92" s="10">
        <v>93.575800000000001</v>
      </c>
      <c r="H92" s="10">
        <v>98.977099999999993</v>
      </c>
      <c r="I92" s="10">
        <v>49.139499999999998</v>
      </c>
      <c r="J92" s="10">
        <v>20.171399999999998</v>
      </c>
      <c r="K92" s="10">
        <v>14.502599999999999</v>
      </c>
      <c r="L92" s="10">
        <v>9.6571599999999993</v>
      </c>
      <c r="M92" s="10">
        <v>8.6785599999999992</v>
      </c>
      <c r="N92" s="10">
        <v>2.8087599999999999</v>
      </c>
      <c r="O92" s="10">
        <v>1.96828</v>
      </c>
      <c r="P92" s="10">
        <v>1.53725</v>
      </c>
      <c r="Q92" s="10">
        <v>0.71884199999999998</v>
      </c>
      <c r="R92" s="10">
        <v>0.47606799999999999</v>
      </c>
      <c r="S92" s="10">
        <v>0.44559900000000002</v>
      </c>
      <c r="T92" s="10">
        <v>0.31067899999999998</v>
      </c>
      <c r="U92" s="10">
        <v>0.111301</v>
      </c>
      <c r="V92" s="10">
        <v>9.0306300000000006E-2</v>
      </c>
      <c r="W92" s="10">
        <v>8.0466200000000002E-2</v>
      </c>
      <c r="X92" s="10">
        <v>3.3960499999999998E-2</v>
      </c>
      <c r="Y92" s="10">
        <v>2.5046300000000001E-2</v>
      </c>
      <c r="Z92" s="10">
        <v>1.43523E-2</v>
      </c>
      <c r="AA92" s="10">
        <v>1.06564E-2</v>
      </c>
      <c r="AB92" s="10">
        <v>2.5208700000000001E-2</v>
      </c>
    </row>
    <row r="93" spans="2:28" x14ac:dyDescent="0.25">
      <c r="B93" s="27">
        <v>2004</v>
      </c>
      <c r="C93" s="10">
        <v>292.08800000000002</v>
      </c>
      <c r="D93" s="10">
        <v>188.72300000000001</v>
      </c>
      <c r="E93" s="10">
        <v>108.121</v>
      </c>
      <c r="F93" s="10">
        <v>70.487200000000001</v>
      </c>
      <c r="G93" s="10">
        <v>67.0291</v>
      </c>
      <c r="H93" s="10">
        <v>67.672600000000003</v>
      </c>
      <c r="I93" s="10">
        <v>65.8767</v>
      </c>
      <c r="J93" s="10">
        <v>30.305099999999999</v>
      </c>
      <c r="K93" s="10">
        <v>11.749700000000001</v>
      </c>
      <c r="L93" s="10">
        <v>8.1217699999999997</v>
      </c>
      <c r="M93" s="10">
        <v>5.2672299999999996</v>
      </c>
      <c r="N93" s="10">
        <v>4.6501999999999999</v>
      </c>
      <c r="O93" s="10">
        <v>1.48692</v>
      </c>
      <c r="P93" s="10">
        <v>1.03328</v>
      </c>
      <c r="Q93" s="10">
        <v>0.80223199999999995</v>
      </c>
      <c r="R93" s="10">
        <v>0.37353500000000001</v>
      </c>
      <c r="S93" s="10">
        <v>0.24660599999999999</v>
      </c>
      <c r="T93" s="10">
        <v>0.23028299999999999</v>
      </c>
      <c r="U93" s="10">
        <v>0.160274</v>
      </c>
      <c r="V93" s="10">
        <v>5.7340799999999997E-2</v>
      </c>
      <c r="W93" s="10">
        <v>4.6475900000000001E-2</v>
      </c>
      <c r="X93" s="10">
        <v>4.1378100000000001E-2</v>
      </c>
      <c r="Y93" s="10">
        <v>1.74524E-2</v>
      </c>
      <c r="Z93" s="10">
        <v>1.28649E-2</v>
      </c>
      <c r="AA93" s="10">
        <v>7.3690500000000003E-3</v>
      </c>
      <c r="AB93" s="10">
        <v>1.8403300000000001E-2</v>
      </c>
    </row>
    <row r="94" spans="2:28" x14ac:dyDescent="0.25">
      <c r="B94" s="27">
        <v>2005</v>
      </c>
      <c r="C94" s="10">
        <v>413.714</v>
      </c>
      <c r="D94" s="10">
        <v>230.096</v>
      </c>
      <c r="E94" s="10">
        <v>148.29900000000001</v>
      </c>
      <c r="F94" s="10">
        <v>84.545900000000003</v>
      </c>
      <c r="G94" s="10">
        <v>54.307099999999998</v>
      </c>
      <c r="H94" s="10">
        <v>49.445099999999996</v>
      </c>
      <c r="I94" s="10">
        <v>47.114699999999999</v>
      </c>
      <c r="J94" s="10">
        <v>43.618299999999998</v>
      </c>
      <c r="K94" s="10">
        <v>19.337599999999998</v>
      </c>
      <c r="L94" s="10">
        <v>7.3094799999999998</v>
      </c>
      <c r="M94" s="10">
        <v>4.9674800000000001</v>
      </c>
      <c r="N94" s="10">
        <v>3.1854100000000001</v>
      </c>
      <c r="O94" s="10">
        <v>2.7910900000000001</v>
      </c>
      <c r="P94" s="10">
        <v>0.88790000000000002</v>
      </c>
      <c r="Q94" s="10">
        <v>0.61483299999999996</v>
      </c>
      <c r="R94" s="10">
        <v>0.47616700000000001</v>
      </c>
      <c r="S94" s="10">
        <v>0.22131899999999999</v>
      </c>
      <c r="T94" s="10">
        <v>0.145925</v>
      </c>
      <c r="U94" s="10">
        <v>0.13613600000000001</v>
      </c>
      <c r="V94" s="10">
        <v>9.4680899999999998E-2</v>
      </c>
      <c r="W94" s="10">
        <v>3.3855499999999997E-2</v>
      </c>
      <c r="X94" s="10">
        <v>2.7429200000000001E-2</v>
      </c>
      <c r="Y94" s="10">
        <v>2.4412699999999999E-2</v>
      </c>
      <c r="Z94" s="10">
        <v>1.02942E-2</v>
      </c>
      <c r="AA94" s="10">
        <v>7.5868100000000003E-3</v>
      </c>
      <c r="AB94" s="10">
        <v>1.51941E-2</v>
      </c>
    </row>
    <row r="95" spans="2:28" x14ac:dyDescent="0.25">
      <c r="B95" s="27">
        <v>2006</v>
      </c>
      <c r="C95" s="10">
        <v>467.86900000000003</v>
      </c>
      <c r="D95" s="10">
        <v>325.90800000000002</v>
      </c>
      <c r="E95" s="10">
        <v>181.03</v>
      </c>
      <c r="F95" s="10">
        <v>116.34699999999999</v>
      </c>
      <c r="G95" s="10">
        <v>65.606300000000005</v>
      </c>
      <c r="H95" s="10">
        <v>40.803800000000003</v>
      </c>
      <c r="I95" s="10">
        <v>35.510100000000001</v>
      </c>
      <c r="J95" s="10">
        <v>32.451599999999999</v>
      </c>
      <c r="K95" s="10">
        <v>29.088200000000001</v>
      </c>
      <c r="L95" s="10">
        <v>12.6022</v>
      </c>
      <c r="M95" s="10">
        <v>4.6884199999999998</v>
      </c>
      <c r="N95" s="10">
        <v>3.1517300000000001</v>
      </c>
      <c r="O95" s="10">
        <v>2.0059399999999998</v>
      </c>
      <c r="P95" s="10">
        <v>1.7484299999999999</v>
      </c>
      <c r="Q95" s="10">
        <v>0.55414099999999999</v>
      </c>
      <c r="R95" s="10">
        <v>0.382687</v>
      </c>
      <c r="S95" s="10">
        <v>0.295792</v>
      </c>
      <c r="T95" s="10">
        <v>0.13727900000000001</v>
      </c>
      <c r="U95" s="10">
        <v>9.0413199999999999E-2</v>
      </c>
      <c r="V95" s="10">
        <v>8.4276599999999993E-2</v>
      </c>
      <c r="W95" s="10">
        <v>5.8574800000000003E-2</v>
      </c>
      <c r="X95" s="10">
        <v>2.09342E-2</v>
      </c>
      <c r="Y95" s="10">
        <v>1.6953800000000002E-2</v>
      </c>
      <c r="Z95" s="10">
        <v>1.50846E-2</v>
      </c>
      <c r="AA95" s="10">
        <v>6.35916E-3</v>
      </c>
      <c r="AB95" s="10">
        <v>1.40675E-2</v>
      </c>
    </row>
    <row r="96" spans="2:28" x14ac:dyDescent="0.25">
      <c r="B96" s="27">
        <v>2007</v>
      </c>
      <c r="C96" s="10">
        <v>254.483</v>
      </c>
      <c r="D96" s="10">
        <v>368.57</v>
      </c>
      <c r="E96" s="10">
        <v>256.60700000000003</v>
      </c>
      <c r="F96" s="10">
        <v>142.34200000000001</v>
      </c>
      <c r="G96" s="10">
        <v>90.790099999999995</v>
      </c>
      <c r="H96" s="10">
        <v>49.978999999999999</v>
      </c>
      <c r="I96" s="10">
        <v>30.0747</v>
      </c>
      <c r="J96" s="10">
        <v>25.409199999999998</v>
      </c>
      <c r="K96" s="10">
        <v>22.707599999999999</v>
      </c>
      <c r="L96" s="10">
        <v>20.0382</v>
      </c>
      <c r="M96" s="10">
        <v>8.5896299999999997</v>
      </c>
      <c r="N96" s="10">
        <v>3.1728100000000001</v>
      </c>
      <c r="O96" s="10">
        <v>2.1225299999999998</v>
      </c>
      <c r="P96" s="10">
        <v>1.3463799999999999</v>
      </c>
      <c r="Q96" s="10">
        <v>1.17079</v>
      </c>
      <c r="R96" s="10">
        <v>0.370448</v>
      </c>
      <c r="S96" s="10">
        <v>0.25552000000000002</v>
      </c>
      <c r="T96" s="10">
        <v>0.197324</v>
      </c>
      <c r="U96" s="10">
        <v>9.1518799999999997E-2</v>
      </c>
      <c r="V96" s="10">
        <v>6.0244600000000002E-2</v>
      </c>
      <c r="W96" s="10">
        <v>5.6134000000000003E-2</v>
      </c>
      <c r="X96" s="10">
        <v>3.9003200000000002E-2</v>
      </c>
      <c r="Y96" s="10">
        <v>1.3936199999999999E-2</v>
      </c>
      <c r="Z96" s="10">
        <v>1.12844E-2</v>
      </c>
      <c r="AA96" s="10">
        <v>1.0038800000000001E-2</v>
      </c>
      <c r="AB96" s="10">
        <v>1.3591000000000001E-2</v>
      </c>
    </row>
    <row r="97" spans="2:28" x14ac:dyDescent="0.25">
      <c r="B97" s="27">
        <v>2008</v>
      </c>
      <c r="C97" s="10">
        <v>242.375</v>
      </c>
      <c r="D97" s="10">
        <v>200.47200000000001</v>
      </c>
      <c r="E97" s="10">
        <v>290.209</v>
      </c>
      <c r="F97" s="10">
        <v>201.8</v>
      </c>
      <c r="G97" s="10">
        <v>111.202</v>
      </c>
      <c r="H97" s="10">
        <v>69.496499999999997</v>
      </c>
      <c r="I97" s="10">
        <v>37.198599999999999</v>
      </c>
      <c r="J97" s="10">
        <v>21.823699999999999</v>
      </c>
      <c r="K97" s="10">
        <v>18.086400000000001</v>
      </c>
      <c r="L97" s="10">
        <v>15.9458</v>
      </c>
      <c r="M97" s="10">
        <v>13.941800000000001</v>
      </c>
      <c r="N97" s="10">
        <v>5.9390200000000002</v>
      </c>
      <c r="O97" s="10">
        <v>2.18438</v>
      </c>
      <c r="P97" s="10">
        <v>1.45699</v>
      </c>
      <c r="Q97" s="10">
        <v>0.92229499999999998</v>
      </c>
      <c r="R97" s="10">
        <v>0.80082200000000003</v>
      </c>
      <c r="S97" s="10">
        <v>0.253112</v>
      </c>
      <c r="T97" s="10">
        <v>0.17444699999999999</v>
      </c>
      <c r="U97" s="10">
        <v>0.134635</v>
      </c>
      <c r="V97" s="10">
        <v>6.2415499999999999E-2</v>
      </c>
      <c r="W97" s="10">
        <v>4.1072299999999999E-2</v>
      </c>
      <c r="X97" s="10">
        <v>3.8259500000000002E-2</v>
      </c>
      <c r="Y97" s="10">
        <v>2.65781E-2</v>
      </c>
      <c r="Z97" s="10">
        <v>9.4950299999999998E-3</v>
      </c>
      <c r="AA97" s="10">
        <v>7.6872599999999996E-3</v>
      </c>
      <c r="AB97" s="10">
        <v>1.6094399999999998E-2</v>
      </c>
    </row>
    <row r="98" spans="2:28" x14ac:dyDescent="0.25">
      <c r="B98" s="27">
        <v>2009</v>
      </c>
      <c r="C98" s="10">
        <v>278.28500000000003</v>
      </c>
      <c r="D98" s="10">
        <v>190.934</v>
      </c>
      <c r="E98" s="10">
        <v>157.75200000000001</v>
      </c>
      <c r="F98" s="10">
        <v>227.87299999999999</v>
      </c>
      <c r="G98" s="10">
        <v>157.488</v>
      </c>
      <c r="H98" s="10">
        <v>85.383300000000006</v>
      </c>
      <c r="I98" s="10">
        <v>52.252400000000002</v>
      </c>
      <c r="J98" s="10">
        <v>27.470199999999998</v>
      </c>
      <c r="K98" s="10">
        <v>15.9061</v>
      </c>
      <c r="L98" s="10">
        <v>13.064500000000001</v>
      </c>
      <c r="M98" s="10">
        <v>11.4498</v>
      </c>
      <c r="N98" s="10">
        <v>9.9712999999999994</v>
      </c>
      <c r="O98" s="10">
        <v>4.2364600000000001</v>
      </c>
      <c r="P98" s="10">
        <v>1.55541</v>
      </c>
      <c r="Q98" s="10">
        <v>1.0361899999999999</v>
      </c>
      <c r="R98" s="10">
        <v>0.655362</v>
      </c>
      <c r="S98" s="10">
        <v>0.56869899999999995</v>
      </c>
      <c r="T98" s="10">
        <v>0.17966699999999999</v>
      </c>
      <c r="U98" s="10">
        <v>0.12378699999999999</v>
      </c>
      <c r="V98" s="10">
        <v>9.5514000000000002E-2</v>
      </c>
      <c r="W98" s="10">
        <v>4.4271100000000001E-2</v>
      </c>
      <c r="X98" s="10">
        <v>2.9128399999999999E-2</v>
      </c>
      <c r="Y98" s="10">
        <v>2.7130600000000001E-2</v>
      </c>
      <c r="Z98" s="10">
        <v>1.8845400000000002E-2</v>
      </c>
      <c r="AA98" s="10">
        <v>6.7321000000000004E-3</v>
      </c>
      <c r="AB98" s="10">
        <v>1.6859900000000001E-2</v>
      </c>
    </row>
    <row r="99" spans="2:28" x14ac:dyDescent="0.25">
      <c r="B99" s="27">
        <v>2010</v>
      </c>
      <c r="C99" s="10">
        <v>394.32100000000003</v>
      </c>
      <c r="D99" s="10">
        <v>219.22300000000001</v>
      </c>
      <c r="E99" s="10">
        <v>150.26400000000001</v>
      </c>
      <c r="F99" s="10">
        <v>123.923</v>
      </c>
      <c r="G99" s="10">
        <v>178.14599999999999</v>
      </c>
      <c r="H99" s="10">
        <v>121.301</v>
      </c>
      <c r="I99" s="10">
        <v>64.305899999999994</v>
      </c>
      <c r="J99" s="10">
        <v>38.499699999999997</v>
      </c>
      <c r="K99" s="10">
        <v>19.8872</v>
      </c>
      <c r="L99" s="10">
        <v>11.3682</v>
      </c>
      <c r="M99" s="10">
        <v>9.2531800000000004</v>
      </c>
      <c r="N99" s="10">
        <v>8.0584399999999992</v>
      </c>
      <c r="O99" s="10">
        <v>6.9868499999999996</v>
      </c>
      <c r="P99" s="10">
        <v>2.95913</v>
      </c>
      <c r="Q99" s="10">
        <v>1.0839700000000001</v>
      </c>
      <c r="R99" s="10">
        <v>0.72091899999999998</v>
      </c>
      <c r="S99" s="10">
        <v>0.45539499999999999</v>
      </c>
      <c r="T99" s="10">
        <v>0.39480399999999999</v>
      </c>
      <c r="U99" s="10">
        <v>0.12464</v>
      </c>
      <c r="V99" s="10">
        <v>8.5827299999999995E-2</v>
      </c>
      <c r="W99" s="10">
        <v>6.6195599999999993E-2</v>
      </c>
      <c r="X99" s="10">
        <v>3.06716E-2</v>
      </c>
      <c r="Y99" s="10">
        <v>2.0175200000000001E-2</v>
      </c>
      <c r="Z99" s="10">
        <v>1.8787600000000002E-2</v>
      </c>
      <c r="AA99" s="10">
        <v>1.3048000000000001E-2</v>
      </c>
      <c r="AB99" s="10">
        <v>1.63302E-2</v>
      </c>
    </row>
    <row r="100" spans="2:28" x14ac:dyDescent="0.25">
      <c r="B100" s="27">
        <v>2011</v>
      </c>
      <c r="C100" s="10">
        <v>400.77800000000002</v>
      </c>
      <c r="D100" s="10">
        <v>310.63099999999997</v>
      </c>
      <c r="E100" s="10">
        <v>172.58</v>
      </c>
      <c r="F100" s="10">
        <v>118.137</v>
      </c>
      <c r="G100" s="10">
        <v>97.025800000000004</v>
      </c>
      <c r="H100" s="10">
        <v>137.69200000000001</v>
      </c>
      <c r="I100" s="10">
        <v>92.027500000000003</v>
      </c>
      <c r="J100" s="10">
        <v>47.941299999999998</v>
      </c>
      <c r="K100" s="10">
        <v>28.313199999999998</v>
      </c>
      <c r="L100" s="10">
        <v>14.482799999999999</v>
      </c>
      <c r="M100" s="10">
        <v>8.2228499999999993</v>
      </c>
      <c r="N100" s="10">
        <v>6.6618399999999998</v>
      </c>
      <c r="O100" s="10">
        <v>5.78294</v>
      </c>
      <c r="P100" s="10">
        <v>5.0025599999999999</v>
      </c>
      <c r="Q100" s="10">
        <v>2.1152899999999999</v>
      </c>
      <c r="R100" s="10">
        <v>0.77395000000000003</v>
      </c>
      <c r="S100" s="10">
        <v>0.51428799999999997</v>
      </c>
      <c r="T100" s="10">
        <v>0.324658</v>
      </c>
      <c r="U100" s="10">
        <v>0.28132400000000002</v>
      </c>
      <c r="V100" s="10">
        <v>8.8780399999999995E-2</v>
      </c>
      <c r="W100" s="10">
        <v>6.1116799999999999E-2</v>
      </c>
      <c r="X100" s="10">
        <v>4.7126599999999998E-2</v>
      </c>
      <c r="Y100" s="10">
        <v>2.18321E-2</v>
      </c>
      <c r="Z100" s="10">
        <v>1.43587E-2</v>
      </c>
      <c r="AA100" s="10">
        <v>1.33697E-2</v>
      </c>
      <c r="AB100" s="10">
        <v>2.0903000000000001E-2</v>
      </c>
    </row>
    <row r="101" spans="2:28" x14ac:dyDescent="0.25">
      <c r="B101" s="27">
        <v>2012</v>
      </c>
      <c r="C101" s="10">
        <v>442.714</v>
      </c>
      <c r="D101" s="10">
        <v>315.71699999999998</v>
      </c>
      <c r="E101" s="10">
        <v>244.39</v>
      </c>
      <c r="F101" s="10">
        <v>135.44</v>
      </c>
      <c r="G101" s="10">
        <v>92.102900000000005</v>
      </c>
      <c r="H101" s="10">
        <v>74.304100000000005</v>
      </c>
      <c r="I101" s="10">
        <v>102.851</v>
      </c>
      <c r="J101" s="10">
        <v>67.166499999999999</v>
      </c>
      <c r="K101" s="10">
        <v>34.366</v>
      </c>
      <c r="L101" s="10">
        <v>20.036200000000001</v>
      </c>
      <c r="M101" s="10">
        <v>10.157999999999999</v>
      </c>
      <c r="N101" s="10">
        <v>5.7321200000000001</v>
      </c>
      <c r="O101" s="10">
        <v>4.6242799999999997</v>
      </c>
      <c r="P101" s="10">
        <v>4.0022599999999997</v>
      </c>
      <c r="Q101" s="10">
        <v>3.4548299999999998</v>
      </c>
      <c r="R101" s="10">
        <v>1.4585999999999999</v>
      </c>
      <c r="S101" s="10">
        <v>0.53307000000000004</v>
      </c>
      <c r="T101" s="10">
        <v>0.35392299999999999</v>
      </c>
      <c r="U101" s="10">
        <v>0.22328000000000001</v>
      </c>
      <c r="V101" s="10">
        <v>0.193382</v>
      </c>
      <c r="W101" s="10">
        <v>6.10044E-2</v>
      </c>
      <c r="X101" s="10">
        <v>4.1983199999999998E-2</v>
      </c>
      <c r="Y101" s="10">
        <v>3.23653E-2</v>
      </c>
      <c r="Z101" s="10">
        <v>1.4991000000000001E-2</v>
      </c>
      <c r="AA101" s="10">
        <v>9.8579800000000006E-3</v>
      </c>
      <c r="AB101" s="10">
        <v>2.3524900000000001E-2</v>
      </c>
    </row>
    <row r="102" spans="2:28" x14ac:dyDescent="0.25">
      <c r="B102" s="27">
        <v>2013</v>
      </c>
      <c r="C102" s="10">
        <v>267.51600000000002</v>
      </c>
      <c r="D102" s="10">
        <v>348.75299999999999</v>
      </c>
      <c r="E102" s="10">
        <v>248.46700000000001</v>
      </c>
      <c r="F102" s="10">
        <v>191.93299999999999</v>
      </c>
      <c r="G102" s="10">
        <v>105.69499999999999</v>
      </c>
      <c r="H102" s="10">
        <v>70.762200000000007</v>
      </c>
      <c r="I102" s="10">
        <v>55.872700000000002</v>
      </c>
      <c r="J102" s="10">
        <v>75.785899999999998</v>
      </c>
      <c r="K102" s="10">
        <v>48.707900000000002</v>
      </c>
      <c r="L102" s="10">
        <v>24.6357</v>
      </c>
      <c r="M102" s="10">
        <v>14.247999999999999</v>
      </c>
      <c r="N102" s="10">
        <v>7.1832700000000003</v>
      </c>
      <c r="O102" s="10">
        <v>4.03775</v>
      </c>
      <c r="P102" s="10">
        <v>3.2484299999999999</v>
      </c>
      <c r="Q102" s="10">
        <v>2.80592</v>
      </c>
      <c r="R102" s="10">
        <v>2.4186399999999999</v>
      </c>
      <c r="S102" s="10">
        <v>1.0200400000000001</v>
      </c>
      <c r="T102" s="10">
        <v>0.37248999999999999</v>
      </c>
      <c r="U102" s="10">
        <v>0.24715699999999999</v>
      </c>
      <c r="V102" s="10">
        <v>0.15585099999999999</v>
      </c>
      <c r="W102" s="10">
        <v>0.134933</v>
      </c>
      <c r="X102" s="10">
        <v>4.2554000000000002E-2</v>
      </c>
      <c r="Y102" s="10">
        <v>2.9279099999999999E-2</v>
      </c>
      <c r="Z102" s="10">
        <v>2.25676E-2</v>
      </c>
      <c r="AA102" s="10">
        <v>1.04514E-2</v>
      </c>
      <c r="AB102" s="10">
        <v>2.3268799999999999E-2</v>
      </c>
    </row>
    <row r="103" spans="2:28" x14ac:dyDescent="0.25">
      <c r="B103" s="27">
        <v>2014</v>
      </c>
      <c r="C103" s="10">
        <v>266.858</v>
      </c>
      <c r="D103" s="10">
        <v>210.739</v>
      </c>
      <c r="E103" s="10">
        <v>274.51799999999997</v>
      </c>
      <c r="F103" s="10">
        <v>195.256</v>
      </c>
      <c r="G103" s="10">
        <v>150.077</v>
      </c>
      <c r="H103" s="10">
        <v>81.634699999999995</v>
      </c>
      <c r="I103" s="10">
        <v>53.787300000000002</v>
      </c>
      <c r="J103" s="10">
        <v>41.8735</v>
      </c>
      <c r="K103" s="10">
        <v>56.197699999999998</v>
      </c>
      <c r="L103" s="10">
        <v>35.851599999999998</v>
      </c>
      <c r="M103" s="10">
        <v>18.042100000000001</v>
      </c>
      <c r="N103" s="10">
        <v>10.3992</v>
      </c>
      <c r="O103" s="10">
        <v>5.2307199999999998</v>
      </c>
      <c r="P103" s="10">
        <v>2.9355199999999999</v>
      </c>
      <c r="Q103" s="10">
        <v>2.3590300000000002</v>
      </c>
      <c r="R103" s="10">
        <v>2.0360499999999999</v>
      </c>
      <c r="S103" s="10">
        <v>1.754</v>
      </c>
      <c r="T103" s="10">
        <v>0.73941599999999996</v>
      </c>
      <c r="U103" s="10">
        <v>0.26992899999999997</v>
      </c>
      <c r="V103" s="10">
        <v>0.179061</v>
      </c>
      <c r="W103" s="10">
        <v>0.11289100000000001</v>
      </c>
      <c r="X103" s="10">
        <v>9.7724500000000006E-2</v>
      </c>
      <c r="Y103" s="10">
        <v>3.0816E-2</v>
      </c>
      <c r="Z103" s="10">
        <v>2.1201000000000001E-2</v>
      </c>
      <c r="AA103" s="10">
        <v>1.634E-2</v>
      </c>
      <c r="AB103" s="10">
        <v>2.44125E-2</v>
      </c>
    </row>
    <row r="104" spans="2:28" x14ac:dyDescent="0.25">
      <c r="B104" s="27">
        <v>2015</v>
      </c>
      <c r="C104" s="10">
        <v>333.61500000000001</v>
      </c>
      <c r="D104" s="10">
        <v>210.221</v>
      </c>
      <c r="E104" s="10">
        <v>165.81399999999999</v>
      </c>
      <c r="F104" s="10">
        <v>215.48400000000001</v>
      </c>
      <c r="G104" s="10">
        <v>152.30600000000001</v>
      </c>
      <c r="H104" s="10">
        <v>115.31399999999999</v>
      </c>
      <c r="I104" s="10">
        <v>61.4893</v>
      </c>
      <c r="J104" s="10">
        <v>39.792499999999997</v>
      </c>
      <c r="K104" s="10">
        <v>30.556699999999999</v>
      </c>
      <c r="L104" s="10">
        <v>40.613900000000001</v>
      </c>
      <c r="M104" s="10">
        <v>25.738</v>
      </c>
      <c r="N104" s="10">
        <v>12.8939</v>
      </c>
      <c r="O104" s="10">
        <v>7.4086600000000002</v>
      </c>
      <c r="P104" s="10">
        <v>3.7184300000000001</v>
      </c>
      <c r="Q104" s="10">
        <v>2.0836000000000001</v>
      </c>
      <c r="R104" s="10">
        <v>1.67255</v>
      </c>
      <c r="S104" s="10">
        <v>1.4423900000000001</v>
      </c>
      <c r="T104" s="10">
        <v>1.24183</v>
      </c>
      <c r="U104" s="10">
        <v>0.52326499999999998</v>
      </c>
      <c r="V104" s="10">
        <v>0.19095500000000001</v>
      </c>
      <c r="W104" s="10">
        <v>0.126639</v>
      </c>
      <c r="X104" s="10">
        <v>7.9823900000000003E-2</v>
      </c>
      <c r="Y104" s="10">
        <v>6.9088899999999995E-2</v>
      </c>
      <c r="Z104" s="10">
        <v>2.1783400000000001E-2</v>
      </c>
      <c r="AA104" s="10">
        <v>1.4985099999999999E-2</v>
      </c>
      <c r="AB104" s="10">
        <v>2.8800300000000001E-2</v>
      </c>
    </row>
    <row r="105" spans="2:28" x14ac:dyDescent="0.25">
      <c r="B105" s="27">
        <v>2016</v>
      </c>
      <c r="C105" s="10">
        <v>524.88599999999997</v>
      </c>
      <c r="D105" s="10">
        <v>262.80900000000003</v>
      </c>
      <c r="E105" s="10">
        <v>165.416</v>
      </c>
      <c r="F105" s="10">
        <v>130.179</v>
      </c>
      <c r="G105" s="10">
        <v>168.08699999999999</v>
      </c>
      <c r="H105" s="10">
        <v>116.759</v>
      </c>
      <c r="I105" s="10">
        <v>86.305300000000003</v>
      </c>
      <c r="J105" s="10">
        <v>45.012999999999998</v>
      </c>
      <c r="K105" s="10">
        <v>28.6357</v>
      </c>
      <c r="L105" s="10">
        <v>21.7227</v>
      </c>
      <c r="M105" s="10">
        <v>28.630099999999999</v>
      </c>
      <c r="N105" s="10">
        <v>18.039100000000001</v>
      </c>
      <c r="O105" s="10">
        <v>9.0009700000000006</v>
      </c>
      <c r="P105" s="10">
        <v>5.1574299999999997</v>
      </c>
      <c r="Q105" s="10">
        <v>2.5833900000000001</v>
      </c>
      <c r="R105" s="10">
        <v>1.4455100000000001</v>
      </c>
      <c r="S105" s="10">
        <v>1.1591199999999999</v>
      </c>
      <c r="T105" s="10">
        <v>0.99881799999999998</v>
      </c>
      <c r="U105" s="10">
        <v>0.85942200000000002</v>
      </c>
      <c r="V105" s="10">
        <v>0.36196699999999998</v>
      </c>
      <c r="W105" s="10">
        <v>0.132046</v>
      </c>
      <c r="X105" s="10">
        <v>8.7547200000000006E-2</v>
      </c>
      <c r="Y105" s="10">
        <v>5.5171400000000002E-2</v>
      </c>
      <c r="Z105" s="10">
        <v>4.77437E-2</v>
      </c>
      <c r="AA105" s="10">
        <v>1.50513E-2</v>
      </c>
      <c r="AB105" s="10">
        <v>3.0247699999999999E-2</v>
      </c>
    </row>
    <row r="106" spans="2:28" x14ac:dyDescent="0.25">
      <c r="B106" s="27">
        <v>2017</v>
      </c>
      <c r="C106" s="10">
        <v>370.59500000000003</v>
      </c>
      <c r="D106" s="10">
        <v>413.48500000000001</v>
      </c>
      <c r="E106" s="10">
        <v>206.79499999999999</v>
      </c>
      <c r="F106" s="10">
        <v>129.87299999999999</v>
      </c>
      <c r="G106" s="10">
        <v>101.646</v>
      </c>
      <c r="H106" s="10">
        <v>129.43799999999999</v>
      </c>
      <c r="I106" s="10">
        <v>88.298100000000005</v>
      </c>
      <c r="J106" s="10">
        <v>64.2363</v>
      </c>
      <c r="K106" s="10">
        <v>33.106999999999999</v>
      </c>
      <c r="L106" s="10">
        <v>20.888200000000001</v>
      </c>
      <c r="M106" s="10">
        <v>15.757199999999999</v>
      </c>
      <c r="N106" s="10">
        <v>20.689800000000002</v>
      </c>
      <c r="O106" s="10">
        <v>13.0029</v>
      </c>
      <c r="P106" s="10">
        <v>6.4767400000000004</v>
      </c>
      <c r="Q106" s="10">
        <v>3.7065399999999999</v>
      </c>
      <c r="R106" s="10">
        <v>1.8550199999999999</v>
      </c>
      <c r="S106" s="10">
        <v>1.0373000000000001</v>
      </c>
      <c r="T106" s="10">
        <v>0.83139700000000005</v>
      </c>
      <c r="U106" s="10">
        <v>0.71617200000000003</v>
      </c>
      <c r="V106" s="10">
        <v>0.61606099999999997</v>
      </c>
      <c r="W106" s="10">
        <v>0.25941700000000001</v>
      </c>
      <c r="X106" s="10">
        <v>9.4620999999999997E-2</v>
      </c>
      <c r="Y106" s="10">
        <v>6.2726799999999999E-2</v>
      </c>
      <c r="Z106" s="10">
        <v>3.9526100000000002E-2</v>
      </c>
      <c r="AA106" s="10">
        <v>3.4202099999999999E-2</v>
      </c>
      <c r="AB106" s="10">
        <v>3.2447200000000002E-2</v>
      </c>
    </row>
    <row r="107" spans="2:28" x14ac:dyDescent="0.25">
      <c r="B107" s="20">
        <v>2018</v>
      </c>
      <c r="C107" s="33">
        <v>338.02100000000002</v>
      </c>
      <c r="D107" s="33">
        <v>291.94099999999997</v>
      </c>
      <c r="E107" s="33">
        <v>325.49200000000002</v>
      </c>
      <c r="F107" s="33">
        <v>162.54499999999999</v>
      </c>
      <c r="G107" s="33">
        <v>101.652</v>
      </c>
      <c r="H107" s="33">
        <v>78.755700000000004</v>
      </c>
      <c r="I107" s="33">
        <v>98.960599999999999</v>
      </c>
      <c r="J107" s="33">
        <v>66.701499999999996</v>
      </c>
      <c r="K107" s="33">
        <v>48.083199999999998</v>
      </c>
      <c r="L107" s="33">
        <v>24.622199999999999</v>
      </c>
      <c r="M107" s="33">
        <v>15.4663</v>
      </c>
      <c r="N107" s="33">
        <v>11.632</v>
      </c>
      <c r="O107" s="33">
        <v>15.2417</v>
      </c>
      <c r="P107" s="33">
        <v>9.5651700000000002</v>
      </c>
      <c r="Q107" s="33">
        <v>4.7595400000000003</v>
      </c>
      <c r="R107" s="33">
        <v>2.7218200000000001</v>
      </c>
      <c r="S107" s="33">
        <v>1.3614599999999999</v>
      </c>
      <c r="T107" s="33">
        <v>0.76100400000000001</v>
      </c>
      <c r="U107" s="33">
        <v>0.60976300000000005</v>
      </c>
      <c r="V107" s="33">
        <v>0.52513399999999999</v>
      </c>
      <c r="W107" s="33">
        <v>0.45164799999999999</v>
      </c>
      <c r="X107" s="33">
        <v>0.19015799999999999</v>
      </c>
      <c r="Y107" s="33">
        <v>6.9351800000000005E-2</v>
      </c>
      <c r="Z107" s="33">
        <v>4.59713E-2</v>
      </c>
      <c r="AA107" s="33">
        <v>2.8965999999999999E-2</v>
      </c>
      <c r="AB107" s="33">
        <v>4.8838600000000003E-2</v>
      </c>
    </row>
    <row r="108" spans="2:28" x14ac:dyDescent="0.2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 spans="2:28" x14ac:dyDescent="0.25">
      <c r="B109" s="8" t="s">
        <v>49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2:28" x14ac:dyDescent="0.25">
      <c r="B110" s="23"/>
      <c r="C110" s="24" t="s">
        <v>2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2:28" x14ac:dyDescent="0.25">
      <c r="B111" s="25" t="s">
        <v>1</v>
      </c>
      <c r="C111" s="28">
        <v>0</v>
      </c>
      <c r="D111" s="28">
        <v>1</v>
      </c>
      <c r="E111" s="28">
        <v>2</v>
      </c>
      <c r="F111" s="28">
        <v>3</v>
      </c>
      <c r="G111" s="28">
        <v>4</v>
      </c>
      <c r="H111" s="28">
        <v>5</v>
      </c>
      <c r="I111" s="28">
        <v>6</v>
      </c>
      <c r="J111" s="28">
        <v>7</v>
      </c>
      <c r="K111" s="28">
        <v>8</v>
      </c>
      <c r="L111" s="28">
        <v>9</v>
      </c>
      <c r="M111" s="28">
        <v>10</v>
      </c>
      <c r="N111" s="28">
        <v>11</v>
      </c>
      <c r="O111" s="28">
        <v>12</v>
      </c>
      <c r="P111" s="28">
        <v>13</v>
      </c>
      <c r="Q111" s="28">
        <v>14</v>
      </c>
      <c r="R111" s="28">
        <v>15</v>
      </c>
      <c r="S111" s="28">
        <v>16</v>
      </c>
      <c r="T111" s="28">
        <v>17</v>
      </c>
      <c r="U111" s="28">
        <v>18</v>
      </c>
      <c r="V111" s="28">
        <v>19</v>
      </c>
      <c r="W111" s="28">
        <v>20</v>
      </c>
      <c r="X111" s="28">
        <v>21</v>
      </c>
      <c r="Y111" s="28">
        <v>22</v>
      </c>
      <c r="Z111" s="28">
        <v>23</v>
      </c>
      <c r="AA111" s="28">
        <v>24</v>
      </c>
      <c r="AB111" s="28">
        <v>25</v>
      </c>
    </row>
    <row r="112" spans="2:28" x14ac:dyDescent="0.25">
      <c r="B112" s="12">
        <v>1916</v>
      </c>
      <c r="C112" s="10">
        <v>357.38099999999997</v>
      </c>
      <c r="D112" s="10">
        <v>269.29599999999999</v>
      </c>
      <c r="E112" s="10">
        <v>202.92400000000001</v>
      </c>
      <c r="F112" s="10">
        <v>152.911</v>
      </c>
      <c r="G112" s="10">
        <v>115.224</v>
      </c>
      <c r="H112" s="10">
        <v>86.825000000000003</v>
      </c>
      <c r="I112" s="10">
        <v>65.425700000000006</v>
      </c>
      <c r="J112" s="10">
        <v>49.300600000000003</v>
      </c>
      <c r="K112" s="10">
        <v>37.149700000000003</v>
      </c>
      <c r="L112" s="10">
        <v>27.993600000000001</v>
      </c>
      <c r="M112" s="10">
        <v>21.094200000000001</v>
      </c>
      <c r="N112" s="10">
        <v>15.895200000000001</v>
      </c>
      <c r="O112" s="10">
        <v>11.977600000000001</v>
      </c>
      <c r="P112" s="10">
        <v>9.0255399999999995</v>
      </c>
      <c r="Q112" s="10">
        <v>6.8010599999999997</v>
      </c>
      <c r="R112" s="10">
        <v>5.1248399999999998</v>
      </c>
      <c r="S112" s="10">
        <v>3.8617499999999998</v>
      </c>
      <c r="T112" s="10">
        <v>2.9099599999999999</v>
      </c>
      <c r="U112" s="10">
        <v>2.1927599999999998</v>
      </c>
      <c r="V112" s="10">
        <v>1.65232</v>
      </c>
      <c r="W112" s="10">
        <v>1.24508</v>
      </c>
      <c r="X112" s="10">
        <v>0.93821399999999999</v>
      </c>
      <c r="Y112" s="10">
        <v>0.70697699999999997</v>
      </c>
      <c r="Z112" s="10">
        <v>0.53273199999999998</v>
      </c>
      <c r="AA112" s="10">
        <v>0.40143200000000001</v>
      </c>
      <c r="AB112" s="10">
        <v>1.22733</v>
      </c>
    </row>
    <row r="113" spans="2:28" x14ac:dyDescent="0.25">
      <c r="B113" s="12">
        <v>1917</v>
      </c>
      <c r="C113" s="10">
        <v>357.35599999999999</v>
      </c>
      <c r="D113" s="10">
        <v>269.29899999999998</v>
      </c>
      <c r="E113" s="10">
        <v>202.90600000000001</v>
      </c>
      <c r="F113" s="10">
        <v>152.87700000000001</v>
      </c>
      <c r="G113" s="10">
        <v>115.184</v>
      </c>
      <c r="H113" s="10">
        <v>86.785899999999998</v>
      </c>
      <c r="I113" s="10">
        <v>65.391199999999998</v>
      </c>
      <c r="J113" s="10">
        <v>49.271900000000002</v>
      </c>
      <c r="K113" s="10">
        <v>37.126800000000003</v>
      </c>
      <c r="L113" s="10">
        <v>27.9757</v>
      </c>
      <c r="M113" s="10">
        <v>21.080300000000001</v>
      </c>
      <c r="N113" s="10">
        <v>15.884600000000001</v>
      </c>
      <c r="O113" s="10">
        <v>11.9695</v>
      </c>
      <c r="P113" s="10">
        <v>9.01938</v>
      </c>
      <c r="Q113" s="10">
        <v>6.7964000000000002</v>
      </c>
      <c r="R113" s="10">
        <v>5.1213100000000003</v>
      </c>
      <c r="S113" s="10">
        <v>3.8590800000000001</v>
      </c>
      <c r="T113" s="10">
        <v>2.90795</v>
      </c>
      <c r="U113" s="10">
        <v>2.1912400000000001</v>
      </c>
      <c r="V113" s="10">
        <v>1.6511800000000001</v>
      </c>
      <c r="W113" s="10">
        <v>1.2442200000000001</v>
      </c>
      <c r="X113" s="10">
        <v>0.93756200000000001</v>
      </c>
      <c r="Y113" s="10">
        <v>0.70648599999999995</v>
      </c>
      <c r="Z113" s="10">
        <v>0.532362</v>
      </c>
      <c r="AA113" s="10">
        <v>0.40115299999999998</v>
      </c>
      <c r="AB113" s="10">
        <v>1.22648</v>
      </c>
    </row>
    <row r="114" spans="2:28" x14ac:dyDescent="0.25">
      <c r="B114" s="12">
        <v>1918</v>
      </c>
      <c r="C114" s="10">
        <v>357.32900000000001</v>
      </c>
      <c r="D114" s="10">
        <v>269.27999999999997</v>
      </c>
      <c r="E114" s="10">
        <v>202.90799999999999</v>
      </c>
      <c r="F114" s="10">
        <v>152.86099999999999</v>
      </c>
      <c r="G114" s="10">
        <v>115.155</v>
      </c>
      <c r="H114" s="10">
        <v>86.751099999999994</v>
      </c>
      <c r="I114" s="10">
        <v>65.357299999999995</v>
      </c>
      <c r="J114" s="10">
        <v>49.2423</v>
      </c>
      <c r="K114" s="10">
        <v>37.1023</v>
      </c>
      <c r="L114" s="10">
        <v>27.956199999999999</v>
      </c>
      <c r="M114" s="10">
        <v>21.065100000000001</v>
      </c>
      <c r="N114" s="10">
        <v>15.8729</v>
      </c>
      <c r="O114" s="10">
        <v>11.9605</v>
      </c>
      <c r="P114" s="10">
        <v>9.0125499999999992</v>
      </c>
      <c r="Q114" s="10">
        <v>6.7912100000000004</v>
      </c>
      <c r="R114" s="10">
        <v>5.1173799999999998</v>
      </c>
      <c r="S114" s="10">
        <v>3.8561100000000001</v>
      </c>
      <c r="T114" s="10">
        <v>2.90571</v>
      </c>
      <c r="U114" s="10">
        <v>2.1895500000000001</v>
      </c>
      <c r="V114" s="10">
        <v>1.6498999999999999</v>
      </c>
      <c r="W114" s="10">
        <v>1.24325</v>
      </c>
      <c r="X114" s="10">
        <v>0.93683499999999997</v>
      </c>
      <c r="Y114" s="10">
        <v>0.70593799999999995</v>
      </c>
      <c r="Z114" s="10">
        <v>0.53194900000000001</v>
      </c>
      <c r="AA114" s="10">
        <v>0.40084199999999998</v>
      </c>
      <c r="AB114" s="10">
        <v>1.2255199999999999</v>
      </c>
    </row>
    <row r="115" spans="2:28" x14ac:dyDescent="0.25">
      <c r="B115" s="12">
        <v>1919</v>
      </c>
      <c r="C115" s="10">
        <v>357.30700000000002</v>
      </c>
      <c r="D115" s="10">
        <v>269.26</v>
      </c>
      <c r="E115" s="10">
        <v>202.893</v>
      </c>
      <c r="F115" s="10">
        <v>152.864</v>
      </c>
      <c r="G115" s="10">
        <v>115.145</v>
      </c>
      <c r="H115" s="10">
        <v>86.731999999999999</v>
      </c>
      <c r="I115" s="10">
        <v>65.333600000000004</v>
      </c>
      <c r="J115" s="10">
        <v>49.218800000000002</v>
      </c>
      <c r="K115" s="10">
        <v>37.081699999999998</v>
      </c>
      <c r="L115" s="10">
        <v>27.9391</v>
      </c>
      <c r="M115" s="10">
        <v>21.051400000000001</v>
      </c>
      <c r="N115" s="10">
        <v>15.8621</v>
      </c>
      <c r="O115" s="10">
        <v>11.952299999999999</v>
      </c>
      <c r="P115" s="10">
        <v>9.0062200000000008</v>
      </c>
      <c r="Q115" s="10">
        <v>6.7863899999999999</v>
      </c>
      <c r="R115" s="10">
        <v>5.1137199999999998</v>
      </c>
      <c r="S115" s="10">
        <v>3.8533300000000001</v>
      </c>
      <c r="T115" s="10">
        <v>2.90361</v>
      </c>
      <c r="U115" s="10">
        <v>2.1879599999999999</v>
      </c>
      <c r="V115" s="10">
        <v>1.6487000000000001</v>
      </c>
      <c r="W115" s="10">
        <v>1.2423500000000001</v>
      </c>
      <c r="X115" s="10">
        <v>0.93615300000000001</v>
      </c>
      <c r="Y115" s="10">
        <v>0.70542400000000005</v>
      </c>
      <c r="Z115" s="10">
        <v>0.53156099999999995</v>
      </c>
      <c r="AA115" s="10">
        <v>0.40055000000000002</v>
      </c>
      <c r="AB115" s="10">
        <v>1.2246300000000001</v>
      </c>
    </row>
    <row r="116" spans="2:28" x14ac:dyDescent="0.25">
      <c r="B116" s="12">
        <v>1920</v>
      </c>
      <c r="C116" s="10">
        <v>357.28899999999999</v>
      </c>
      <c r="D116" s="10">
        <v>269.24299999999999</v>
      </c>
      <c r="E116" s="10">
        <v>202.87799999999999</v>
      </c>
      <c r="F116" s="10">
        <v>152.85400000000001</v>
      </c>
      <c r="G116" s="10">
        <v>115.15</v>
      </c>
      <c r="H116" s="10">
        <v>86.727900000000005</v>
      </c>
      <c r="I116" s="10">
        <v>65.322199999999995</v>
      </c>
      <c r="J116" s="10">
        <v>49.203499999999998</v>
      </c>
      <c r="K116" s="10">
        <v>37.066000000000003</v>
      </c>
      <c r="L116" s="10">
        <v>27.925000000000001</v>
      </c>
      <c r="M116" s="10">
        <v>21.0396</v>
      </c>
      <c r="N116" s="10">
        <v>15.8527</v>
      </c>
      <c r="O116" s="10">
        <v>11.944800000000001</v>
      </c>
      <c r="P116" s="10">
        <v>9.00047</v>
      </c>
      <c r="Q116" s="10">
        <v>6.7819700000000003</v>
      </c>
      <c r="R116" s="10">
        <v>5.1103500000000004</v>
      </c>
      <c r="S116" s="10">
        <v>3.8507799999999999</v>
      </c>
      <c r="T116" s="10">
        <v>2.9016700000000002</v>
      </c>
      <c r="U116" s="10">
        <v>2.18649</v>
      </c>
      <c r="V116" s="10">
        <v>1.6475900000000001</v>
      </c>
      <c r="W116" s="10">
        <v>1.2415099999999999</v>
      </c>
      <c r="X116" s="10">
        <v>0.93552199999999996</v>
      </c>
      <c r="Y116" s="10">
        <v>0.70494800000000002</v>
      </c>
      <c r="Z116" s="10">
        <v>0.53120199999999995</v>
      </c>
      <c r="AA116" s="10">
        <v>0.400279</v>
      </c>
      <c r="AB116" s="10">
        <v>1.2238</v>
      </c>
    </row>
    <row r="117" spans="2:28" x14ac:dyDescent="0.25">
      <c r="B117" s="12">
        <v>1921</v>
      </c>
      <c r="C117" s="10">
        <v>357.27300000000002</v>
      </c>
      <c r="D117" s="10">
        <v>269.22899999999998</v>
      </c>
      <c r="E117" s="10">
        <v>202.86500000000001</v>
      </c>
      <c r="F117" s="10">
        <v>152.84299999999999</v>
      </c>
      <c r="G117" s="10">
        <v>115.142</v>
      </c>
      <c r="H117" s="10">
        <v>86.731300000000005</v>
      </c>
      <c r="I117" s="10">
        <v>65.319100000000006</v>
      </c>
      <c r="J117" s="10">
        <v>49.194899999999997</v>
      </c>
      <c r="K117" s="10">
        <v>37.054400000000001</v>
      </c>
      <c r="L117" s="10">
        <v>27.9131</v>
      </c>
      <c r="M117" s="10">
        <v>21.029</v>
      </c>
      <c r="N117" s="10">
        <v>15.8438</v>
      </c>
      <c r="O117" s="10">
        <v>11.9377</v>
      </c>
      <c r="P117" s="10">
        <v>8.9948700000000006</v>
      </c>
      <c r="Q117" s="10">
        <v>6.7776399999999999</v>
      </c>
      <c r="R117" s="10">
        <v>5.10703</v>
      </c>
      <c r="S117" s="10">
        <v>3.8482400000000001</v>
      </c>
      <c r="T117" s="10">
        <v>2.89974</v>
      </c>
      <c r="U117" s="10">
        <v>2.1850299999999998</v>
      </c>
      <c r="V117" s="10">
        <v>1.64649</v>
      </c>
      <c r="W117" s="10">
        <v>1.24068</v>
      </c>
      <c r="X117" s="10">
        <v>0.93489199999999995</v>
      </c>
      <c r="Y117" s="10">
        <v>0.70447199999999999</v>
      </c>
      <c r="Z117" s="10">
        <v>0.53084399999999998</v>
      </c>
      <c r="AA117" s="10">
        <v>0.400009</v>
      </c>
      <c r="AB117" s="10">
        <v>1.2229699999999999</v>
      </c>
    </row>
    <row r="118" spans="2:28" x14ac:dyDescent="0.25">
      <c r="B118" s="12">
        <v>1922</v>
      </c>
      <c r="C118" s="10">
        <v>357.26</v>
      </c>
      <c r="D118" s="10">
        <v>269.21800000000002</v>
      </c>
      <c r="E118" s="10">
        <v>202.85499999999999</v>
      </c>
      <c r="F118" s="10">
        <v>152.833</v>
      </c>
      <c r="G118" s="10">
        <v>115.134</v>
      </c>
      <c r="H118" s="10">
        <v>86.725800000000007</v>
      </c>
      <c r="I118" s="10">
        <v>65.321700000000007</v>
      </c>
      <c r="J118" s="10">
        <v>49.192500000000003</v>
      </c>
      <c r="K118" s="10">
        <v>37.047899999999998</v>
      </c>
      <c r="L118" s="10">
        <v>27.904399999999999</v>
      </c>
      <c r="M118" s="10">
        <v>21.020099999999999</v>
      </c>
      <c r="N118" s="10">
        <v>15.835800000000001</v>
      </c>
      <c r="O118" s="10">
        <v>11.930999999999999</v>
      </c>
      <c r="P118" s="10">
        <v>8.98949</v>
      </c>
      <c r="Q118" s="10">
        <v>6.7734300000000003</v>
      </c>
      <c r="R118" s="10">
        <v>5.1037699999999999</v>
      </c>
      <c r="S118" s="10">
        <v>3.8457400000000002</v>
      </c>
      <c r="T118" s="10">
        <v>2.8978299999999999</v>
      </c>
      <c r="U118" s="10">
        <v>2.1835800000000001</v>
      </c>
      <c r="V118" s="10">
        <v>1.6453899999999999</v>
      </c>
      <c r="W118" s="10">
        <v>1.2398499999999999</v>
      </c>
      <c r="X118" s="10">
        <v>0.93426399999999998</v>
      </c>
      <c r="Y118" s="10">
        <v>0.70399800000000001</v>
      </c>
      <c r="Z118" s="10">
        <v>0.53048499999999998</v>
      </c>
      <c r="AA118" s="10">
        <v>0.39973900000000001</v>
      </c>
      <c r="AB118" s="10">
        <v>1.2221500000000001</v>
      </c>
    </row>
    <row r="119" spans="2:28" x14ac:dyDescent="0.25">
      <c r="B119" s="12">
        <v>1923</v>
      </c>
      <c r="C119" s="10">
        <v>357.24900000000002</v>
      </c>
      <c r="D119" s="10">
        <v>269.20800000000003</v>
      </c>
      <c r="E119" s="10">
        <v>202.846</v>
      </c>
      <c r="F119" s="10">
        <v>152.82599999999999</v>
      </c>
      <c r="G119" s="10">
        <v>115.126</v>
      </c>
      <c r="H119" s="10">
        <v>86.719300000000004</v>
      </c>
      <c r="I119" s="10">
        <v>65.317499999999995</v>
      </c>
      <c r="J119" s="10">
        <v>49.194499999999998</v>
      </c>
      <c r="K119" s="10">
        <v>37.046100000000003</v>
      </c>
      <c r="L119" s="10">
        <v>27.8995</v>
      </c>
      <c r="M119" s="10">
        <v>21.013500000000001</v>
      </c>
      <c r="N119" s="10">
        <v>15.8291</v>
      </c>
      <c r="O119" s="10">
        <v>11.925000000000001</v>
      </c>
      <c r="P119" s="10">
        <v>8.9844500000000007</v>
      </c>
      <c r="Q119" s="10">
        <v>6.76938</v>
      </c>
      <c r="R119" s="10">
        <v>5.1005900000000004</v>
      </c>
      <c r="S119" s="10">
        <v>3.84328</v>
      </c>
      <c r="T119" s="10">
        <v>2.89595</v>
      </c>
      <c r="U119" s="10">
        <v>2.18215</v>
      </c>
      <c r="V119" s="10">
        <v>1.6443000000000001</v>
      </c>
      <c r="W119" s="10">
        <v>1.23902</v>
      </c>
      <c r="X119" s="10">
        <v>0.93363700000000005</v>
      </c>
      <c r="Y119" s="10">
        <v>0.70352400000000004</v>
      </c>
      <c r="Z119" s="10">
        <v>0.53012800000000004</v>
      </c>
      <c r="AA119" s="10">
        <v>0.39946900000000002</v>
      </c>
      <c r="AB119" s="10">
        <v>1.22132</v>
      </c>
    </row>
    <row r="120" spans="2:28" x14ac:dyDescent="0.25">
      <c r="B120" s="12">
        <v>1924</v>
      </c>
      <c r="C120" s="10">
        <v>357.23899999999998</v>
      </c>
      <c r="D120" s="10">
        <v>269.19900000000001</v>
      </c>
      <c r="E120" s="10">
        <v>202.839</v>
      </c>
      <c r="F120" s="10">
        <v>152.81899999999999</v>
      </c>
      <c r="G120" s="10">
        <v>115.121</v>
      </c>
      <c r="H120" s="10">
        <v>86.713800000000006</v>
      </c>
      <c r="I120" s="10">
        <v>65.312700000000007</v>
      </c>
      <c r="J120" s="10">
        <v>49.191299999999998</v>
      </c>
      <c r="K120" s="10">
        <v>37.047600000000003</v>
      </c>
      <c r="L120" s="10">
        <v>27.898199999999999</v>
      </c>
      <c r="M120" s="10">
        <v>21.009799999999998</v>
      </c>
      <c r="N120" s="10">
        <v>15.8241</v>
      </c>
      <c r="O120" s="10">
        <v>11.9199</v>
      </c>
      <c r="P120" s="10">
        <v>8.9799100000000003</v>
      </c>
      <c r="Q120" s="10">
        <v>6.7655799999999999</v>
      </c>
      <c r="R120" s="10">
        <v>5.0975400000000004</v>
      </c>
      <c r="S120" s="10">
        <v>3.8408899999999999</v>
      </c>
      <c r="T120" s="10">
        <v>2.8940999999999999</v>
      </c>
      <c r="U120" s="10">
        <v>2.1807300000000001</v>
      </c>
      <c r="V120" s="10">
        <v>1.6432100000000001</v>
      </c>
      <c r="W120" s="10">
        <v>1.2382</v>
      </c>
      <c r="X120" s="10">
        <v>0.93301299999999998</v>
      </c>
      <c r="Y120" s="10">
        <v>0.70305200000000001</v>
      </c>
      <c r="Z120" s="10">
        <v>0.52977099999999999</v>
      </c>
      <c r="AA120" s="10">
        <v>0.3992</v>
      </c>
      <c r="AB120" s="10">
        <v>1.2204900000000001</v>
      </c>
    </row>
    <row r="121" spans="2:28" x14ac:dyDescent="0.25">
      <c r="B121" s="12">
        <v>1925</v>
      </c>
      <c r="C121" s="10">
        <v>357.23099999999999</v>
      </c>
      <c r="D121" s="10">
        <v>269.19200000000001</v>
      </c>
      <c r="E121" s="10">
        <v>202.833</v>
      </c>
      <c r="F121" s="10">
        <v>152.81299999999999</v>
      </c>
      <c r="G121" s="10">
        <v>115.116</v>
      </c>
      <c r="H121" s="10">
        <v>86.709400000000002</v>
      </c>
      <c r="I121" s="10">
        <v>65.308499999999995</v>
      </c>
      <c r="J121" s="10">
        <v>49.1877</v>
      </c>
      <c r="K121" s="10">
        <v>37.045200000000001</v>
      </c>
      <c r="L121" s="10">
        <v>27.8993</v>
      </c>
      <c r="M121" s="10">
        <v>21.008800000000001</v>
      </c>
      <c r="N121" s="10">
        <v>15.821300000000001</v>
      </c>
      <c r="O121" s="10">
        <v>11.9162</v>
      </c>
      <c r="P121" s="10">
        <v>8.9761000000000006</v>
      </c>
      <c r="Q121" s="10">
        <v>6.7621599999999997</v>
      </c>
      <c r="R121" s="10">
        <v>5.0946800000000003</v>
      </c>
      <c r="S121" s="10">
        <v>3.8385899999999999</v>
      </c>
      <c r="T121" s="10">
        <v>2.89229</v>
      </c>
      <c r="U121" s="10">
        <v>2.1793300000000002</v>
      </c>
      <c r="V121" s="10">
        <v>1.6421399999999999</v>
      </c>
      <c r="W121" s="10">
        <v>1.2373799999999999</v>
      </c>
      <c r="X121" s="10">
        <v>0.93239399999999995</v>
      </c>
      <c r="Y121" s="10">
        <v>0.70258299999999996</v>
      </c>
      <c r="Z121" s="10">
        <v>0.529416</v>
      </c>
      <c r="AA121" s="10">
        <v>0.39893099999999998</v>
      </c>
      <c r="AB121" s="10">
        <v>1.21967</v>
      </c>
    </row>
    <row r="122" spans="2:28" x14ac:dyDescent="0.25">
      <c r="B122" s="12">
        <v>1926</v>
      </c>
      <c r="C122" s="10">
        <v>357.18700000000001</v>
      </c>
      <c r="D122" s="10">
        <v>269.18599999999998</v>
      </c>
      <c r="E122" s="10">
        <v>202.82599999999999</v>
      </c>
      <c r="F122" s="10">
        <v>152.785</v>
      </c>
      <c r="G122" s="10">
        <v>115.06</v>
      </c>
      <c r="H122" s="10">
        <v>86.643699999999995</v>
      </c>
      <c r="I122" s="10">
        <v>65.247299999999996</v>
      </c>
      <c r="J122" s="10">
        <v>49.136699999999998</v>
      </c>
      <c r="K122" s="10">
        <v>37.005000000000003</v>
      </c>
      <c r="L122" s="10">
        <v>27.8688</v>
      </c>
      <c r="M122" s="10">
        <v>20.9879</v>
      </c>
      <c r="N122" s="10">
        <v>15.8042</v>
      </c>
      <c r="O122" s="10">
        <v>11.9017</v>
      </c>
      <c r="P122" s="10">
        <v>8.9639900000000008</v>
      </c>
      <c r="Q122" s="10">
        <v>6.7522799999999998</v>
      </c>
      <c r="R122" s="10">
        <v>5.0868200000000003</v>
      </c>
      <c r="S122" s="10">
        <v>3.8324600000000002</v>
      </c>
      <c r="T122" s="10">
        <v>2.8875700000000002</v>
      </c>
      <c r="U122" s="10">
        <v>2.17571</v>
      </c>
      <c r="V122" s="10">
        <v>1.6393899999999999</v>
      </c>
      <c r="W122" s="10">
        <v>1.23529</v>
      </c>
      <c r="X122" s="10">
        <v>0.930813</v>
      </c>
      <c r="Y122" s="10">
        <v>0.70138699999999998</v>
      </c>
      <c r="Z122" s="10">
        <v>0.52851300000000001</v>
      </c>
      <c r="AA122" s="10">
        <v>0.39824999999999999</v>
      </c>
      <c r="AB122" s="10">
        <v>1.2175800000000001</v>
      </c>
    </row>
    <row r="123" spans="2:28" x14ac:dyDescent="0.25">
      <c r="B123" s="12">
        <v>1927</v>
      </c>
      <c r="C123" s="10">
        <v>357.18400000000003</v>
      </c>
      <c r="D123" s="10">
        <v>269.15300000000002</v>
      </c>
      <c r="E123" s="10">
        <v>202.822</v>
      </c>
      <c r="F123" s="10">
        <v>152.803</v>
      </c>
      <c r="G123" s="10">
        <v>115.09</v>
      </c>
      <c r="H123" s="10">
        <v>86.663799999999995</v>
      </c>
      <c r="I123" s="10">
        <v>65.255700000000004</v>
      </c>
      <c r="J123" s="10">
        <v>49.138399999999997</v>
      </c>
      <c r="K123" s="10">
        <v>37.003999999999998</v>
      </c>
      <c r="L123" s="10">
        <v>27.8672</v>
      </c>
      <c r="M123" s="10">
        <v>20.986699999999999</v>
      </c>
      <c r="N123" s="10">
        <v>15.8048</v>
      </c>
      <c r="O123" s="10">
        <v>11.901199999999999</v>
      </c>
      <c r="P123" s="10">
        <v>8.9624100000000002</v>
      </c>
      <c r="Q123" s="10">
        <v>6.7501600000000002</v>
      </c>
      <c r="R123" s="10">
        <v>5.0846600000000004</v>
      </c>
      <c r="S123" s="10">
        <v>3.8305199999999999</v>
      </c>
      <c r="T123" s="10">
        <v>2.8859400000000002</v>
      </c>
      <c r="U123" s="10">
        <v>2.17441</v>
      </c>
      <c r="V123" s="10">
        <v>1.6383700000000001</v>
      </c>
      <c r="W123" s="10">
        <v>1.2344999999999999</v>
      </c>
      <c r="X123" s="10">
        <v>0.93020599999999998</v>
      </c>
      <c r="Y123" s="10">
        <v>0.70092500000000002</v>
      </c>
      <c r="Z123" s="10">
        <v>0.52816200000000002</v>
      </c>
      <c r="AA123" s="10">
        <v>0.39798299999999998</v>
      </c>
      <c r="AB123" s="10">
        <v>1.2167600000000001</v>
      </c>
    </row>
    <row r="124" spans="2:28" x14ac:dyDescent="0.25">
      <c r="B124" s="12">
        <v>1928</v>
      </c>
      <c r="C124" s="10">
        <v>357.17399999999998</v>
      </c>
      <c r="D124" s="10">
        <v>269.14999999999998</v>
      </c>
      <c r="E124" s="10">
        <v>202.797</v>
      </c>
      <c r="F124" s="10">
        <v>152.79599999999999</v>
      </c>
      <c r="G124" s="10">
        <v>115.092</v>
      </c>
      <c r="H124" s="10">
        <v>86.672499999999999</v>
      </c>
      <c r="I124" s="10">
        <v>65.2577</v>
      </c>
      <c r="J124" s="10">
        <v>49.133899999999997</v>
      </c>
      <c r="K124" s="10">
        <v>36.996899999999997</v>
      </c>
      <c r="L124" s="10">
        <v>27.86</v>
      </c>
      <c r="M124" s="10">
        <v>20.980499999999999</v>
      </c>
      <c r="N124" s="10">
        <v>15.8002</v>
      </c>
      <c r="O124" s="10">
        <v>11.898899999999999</v>
      </c>
      <c r="P124" s="10">
        <v>8.9598800000000001</v>
      </c>
      <c r="Q124" s="10">
        <v>6.7473900000000002</v>
      </c>
      <c r="R124" s="10">
        <v>5.08188</v>
      </c>
      <c r="S124" s="10">
        <v>3.8279899999999998</v>
      </c>
      <c r="T124" s="10">
        <v>2.88381</v>
      </c>
      <c r="U124" s="10">
        <v>2.1726800000000002</v>
      </c>
      <c r="V124" s="10">
        <v>1.637</v>
      </c>
      <c r="W124" s="10">
        <v>1.2334400000000001</v>
      </c>
      <c r="X124" s="10">
        <v>0.92939300000000002</v>
      </c>
      <c r="Y124" s="10">
        <v>0.70030400000000004</v>
      </c>
      <c r="Z124" s="10">
        <v>0.52768999999999999</v>
      </c>
      <c r="AA124" s="10">
        <v>0.39762500000000001</v>
      </c>
      <c r="AB124" s="10">
        <v>1.21566</v>
      </c>
    </row>
    <row r="125" spans="2:28" x14ac:dyDescent="0.25">
      <c r="B125" s="12">
        <v>1929</v>
      </c>
      <c r="C125" s="10">
        <v>357.14499999999998</v>
      </c>
      <c r="D125" s="10">
        <v>269.14299999999997</v>
      </c>
      <c r="E125" s="10">
        <v>202.79499999999999</v>
      </c>
      <c r="F125" s="10">
        <v>152.76400000000001</v>
      </c>
      <c r="G125" s="10">
        <v>115.05800000000001</v>
      </c>
      <c r="H125" s="10">
        <v>86.639200000000002</v>
      </c>
      <c r="I125" s="10">
        <v>65.231700000000004</v>
      </c>
      <c r="J125" s="10">
        <v>49.108499999999999</v>
      </c>
      <c r="K125" s="10">
        <v>36.9724</v>
      </c>
      <c r="L125" s="10">
        <v>27.8385</v>
      </c>
      <c r="M125" s="10">
        <v>20.962900000000001</v>
      </c>
      <c r="N125" s="10">
        <v>15.7864</v>
      </c>
      <c r="O125" s="10">
        <v>11.888500000000001</v>
      </c>
      <c r="P125" s="10">
        <v>8.9529300000000003</v>
      </c>
      <c r="Q125" s="10">
        <v>6.7415599999999998</v>
      </c>
      <c r="R125" s="10">
        <v>5.0768300000000002</v>
      </c>
      <c r="S125" s="10">
        <v>3.8236699999999999</v>
      </c>
      <c r="T125" s="10">
        <v>2.88022</v>
      </c>
      <c r="U125" s="10">
        <v>2.16981</v>
      </c>
      <c r="V125" s="10">
        <v>1.6347499999999999</v>
      </c>
      <c r="W125" s="10">
        <v>1.2317</v>
      </c>
      <c r="X125" s="10">
        <v>0.92805400000000005</v>
      </c>
      <c r="Y125" s="10">
        <v>0.69928299999999999</v>
      </c>
      <c r="Z125" s="10">
        <v>0.52691500000000002</v>
      </c>
      <c r="AA125" s="10">
        <v>0.397038</v>
      </c>
      <c r="AB125" s="10">
        <v>1.2138500000000001</v>
      </c>
    </row>
    <row r="126" spans="2:28" x14ac:dyDescent="0.25">
      <c r="B126" s="12">
        <v>1930</v>
      </c>
      <c r="C126" s="10">
        <v>357.09800000000001</v>
      </c>
      <c r="D126" s="10">
        <v>269.12099999999998</v>
      </c>
      <c r="E126" s="10">
        <v>202.78899999999999</v>
      </c>
      <c r="F126" s="10">
        <v>152.76599999999999</v>
      </c>
      <c r="G126" s="10">
        <v>115.044</v>
      </c>
      <c r="H126" s="10">
        <v>86.622900000000001</v>
      </c>
      <c r="I126" s="10">
        <v>65.212299999999999</v>
      </c>
      <c r="J126" s="10">
        <v>49.090499999999999</v>
      </c>
      <c r="K126" s="10">
        <v>36.952199999999998</v>
      </c>
      <c r="L126" s="10">
        <v>27.817699999999999</v>
      </c>
      <c r="M126" s="10">
        <v>20.943999999999999</v>
      </c>
      <c r="N126" s="10">
        <v>15.7704</v>
      </c>
      <c r="O126" s="10">
        <v>11.8757</v>
      </c>
      <c r="P126" s="10">
        <v>8.9431200000000004</v>
      </c>
      <c r="Q126" s="10">
        <v>6.7347299999999999</v>
      </c>
      <c r="R126" s="10">
        <v>5.07118</v>
      </c>
      <c r="S126" s="10">
        <v>3.8188900000000001</v>
      </c>
      <c r="T126" s="10">
        <v>2.87622</v>
      </c>
      <c r="U126" s="10">
        <v>2.1665299999999998</v>
      </c>
      <c r="V126" s="10">
        <v>1.6321399999999999</v>
      </c>
      <c r="W126" s="10">
        <v>1.22967</v>
      </c>
      <c r="X126" s="10">
        <v>0.92648799999999998</v>
      </c>
      <c r="Y126" s="10">
        <v>0.69808499999999996</v>
      </c>
      <c r="Z126" s="10">
        <v>0.526003</v>
      </c>
      <c r="AA126" s="10">
        <v>0.39634599999999998</v>
      </c>
      <c r="AB126" s="10">
        <v>1.2117100000000001</v>
      </c>
    </row>
    <row r="127" spans="2:28" x14ac:dyDescent="0.25">
      <c r="B127" s="12">
        <v>1931</v>
      </c>
      <c r="C127" s="10">
        <v>357.02800000000002</v>
      </c>
      <c r="D127" s="10">
        <v>269.08600000000001</v>
      </c>
      <c r="E127" s="10">
        <v>202.76300000000001</v>
      </c>
      <c r="F127" s="10">
        <v>152.744</v>
      </c>
      <c r="G127" s="10">
        <v>115.023</v>
      </c>
      <c r="H127" s="10">
        <v>86.588099999999997</v>
      </c>
      <c r="I127" s="10">
        <v>65.176599999999993</v>
      </c>
      <c r="J127" s="10">
        <v>49.055</v>
      </c>
      <c r="K127" s="10">
        <v>36.9208</v>
      </c>
      <c r="L127" s="10">
        <v>27.787800000000001</v>
      </c>
      <c r="M127" s="10">
        <v>20.916599999999999</v>
      </c>
      <c r="N127" s="10">
        <v>15.7469</v>
      </c>
      <c r="O127" s="10">
        <v>11.8565</v>
      </c>
      <c r="P127" s="10">
        <v>8.9280100000000004</v>
      </c>
      <c r="Q127" s="10">
        <v>6.7231500000000004</v>
      </c>
      <c r="R127" s="10">
        <v>5.0628500000000001</v>
      </c>
      <c r="S127" s="10">
        <v>3.8122199999999999</v>
      </c>
      <c r="T127" s="10">
        <v>2.87079</v>
      </c>
      <c r="U127" s="10">
        <v>2.1621299999999999</v>
      </c>
      <c r="V127" s="10">
        <v>1.62863</v>
      </c>
      <c r="W127" s="10">
        <v>1.22692</v>
      </c>
      <c r="X127" s="10">
        <v>0.92436200000000002</v>
      </c>
      <c r="Y127" s="10">
        <v>0.69645599999999996</v>
      </c>
      <c r="Z127" s="10">
        <v>0.52476100000000003</v>
      </c>
      <c r="AA127" s="10">
        <v>0.39540399999999998</v>
      </c>
      <c r="AB127" s="10">
        <v>1.2088000000000001</v>
      </c>
    </row>
    <row r="128" spans="2:28" x14ac:dyDescent="0.25">
      <c r="B128" s="12">
        <v>1932</v>
      </c>
      <c r="C128" s="10">
        <v>356.935</v>
      </c>
      <c r="D128" s="10">
        <v>269.03300000000002</v>
      </c>
      <c r="E128" s="10">
        <v>202.726</v>
      </c>
      <c r="F128" s="10">
        <v>152.70500000000001</v>
      </c>
      <c r="G128" s="10">
        <v>114.98</v>
      </c>
      <c r="H128" s="10">
        <v>86.543400000000005</v>
      </c>
      <c r="I128" s="10">
        <v>65.122399999999999</v>
      </c>
      <c r="J128" s="10">
        <v>49.003300000000003</v>
      </c>
      <c r="K128" s="10">
        <v>36.873199999999997</v>
      </c>
      <c r="L128" s="10">
        <v>27.747199999999999</v>
      </c>
      <c r="M128" s="10">
        <v>20.880700000000001</v>
      </c>
      <c r="N128" s="10">
        <v>15.7158</v>
      </c>
      <c r="O128" s="10">
        <v>11.8307</v>
      </c>
      <c r="P128" s="10">
        <v>8.9073799999999999</v>
      </c>
      <c r="Q128" s="10">
        <v>6.7070400000000001</v>
      </c>
      <c r="R128" s="10">
        <v>5.0505300000000002</v>
      </c>
      <c r="S128" s="10">
        <v>3.80322</v>
      </c>
      <c r="T128" s="10">
        <v>2.8637000000000001</v>
      </c>
      <c r="U128" s="10">
        <v>2.1564800000000002</v>
      </c>
      <c r="V128" s="10">
        <v>1.6241399999999999</v>
      </c>
      <c r="W128" s="10">
        <v>1.2233799999999999</v>
      </c>
      <c r="X128" s="10">
        <v>0.92162100000000002</v>
      </c>
      <c r="Y128" s="10">
        <v>0.69435000000000002</v>
      </c>
      <c r="Z128" s="10">
        <v>0.52315400000000001</v>
      </c>
      <c r="AA128" s="10">
        <v>0.39418199999999998</v>
      </c>
      <c r="AB128" s="10">
        <v>1.20502</v>
      </c>
    </row>
    <row r="129" spans="2:28" x14ac:dyDescent="0.25">
      <c r="B129" s="12">
        <v>1933</v>
      </c>
      <c r="C129" s="10">
        <v>356.78199999999998</v>
      </c>
      <c r="D129" s="10">
        <v>268.96300000000002</v>
      </c>
      <c r="E129" s="10">
        <v>202.67500000000001</v>
      </c>
      <c r="F129" s="10">
        <v>152.63300000000001</v>
      </c>
      <c r="G129" s="10">
        <v>114.87</v>
      </c>
      <c r="H129" s="10">
        <v>86.417199999999994</v>
      </c>
      <c r="I129" s="10">
        <v>65.000900000000001</v>
      </c>
      <c r="J129" s="10">
        <v>48.888300000000001</v>
      </c>
      <c r="K129" s="10">
        <v>36.774900000000002</v>
      </c>
      <c r="L129" s="10">
        <v>27.665099999999999</v>
      </c>
      <c r="M129" s="10">
        <v>20.814399999999999</v>
      </c>
      <c r="N129" s="10">
        <v>15.6615</v>
      </c>
      <c r="O129" s="10">
        <v>11.7866</v>
      </c>
      <c r="P129" s="10">
        <v>8.8722300000000001</v>
      </c>
      <c r="Q129" s="10">
        <v>6.6795900000000001</v>
      </c>
      <c r="R129" s="10">
        <v>5.0293999999999999</v>
      </c>
      <c r="S129" s="10">
        <v>3.78714</v>
      </c>
      <c r="T129" s="10">
        <v>2.8517899999999998</v>
      </c>
      <c r="U129" s="10">
        <v>2.1472799999999999</v>
      </c>
      <c r="V129" s="10">
        <v>1.61697</v>
      </c>
      <c r="W129" s="10">
        <v>1.2178</v>
      </c>
      <c r="X129" s="10">
        <v>0.91730599999999995</v>
      </c>
      <c r="Y129" s="10">
        <v>0.69103899999999996</v>
      </c>
      <c r="Z129" s="10">
        <v>0.52062799999999998</v>
      </c>
      <c r="AA129" s="10">
        <v>0.39226299999999997</v>
      </c>
      <c r="AB129" s="10">
        <v>1.1990799999999999</v>
      </c>
    </row>
    <row r="130" spans="2:28" x14ac:dyDescent="0.25">
      <c r="B130" s="12">
        <v>1934</v>
      </c>
      <c r="C130" s="10">
        <v>356.62099999999998</v>
      </c>
      <c r="D130" s="10">
        <v>268.84800000000001</v>
      </c>
      <c r="E130" s="10">
        <v>202.613</v>
      </c>
      <c r="F130" s="10">
        <v>152.57900000000001</v>
      </c>
      <c r="G130" s="10">
        <v>114.797</v>
      </c>
      <c r="H130" s="10">
        <v>86.315399999999997</v>
      </c>
      <c r="I130" s="10">
        <v>64.887200000000007</v>
      </c>
      <c r="J130" s="10">
        <v>48.779800000000002</v>
      </c>
      <c r="K130" s="10">
        <v>36.673699999999997</v>
      </c>
      <c r="L130" s="10">
        <v>27.578900000000001</v>
      </c>
      <c r="M130" s="10">
        <v>20.742699999999999</v>
      </c>
      <c r="N130" s="10">
        <v>15.603899999999999</v>
      </c>
      <c r="O130" s="10">
        <v>11.739599999999999</v>
      </c>
      <c r="P130" s="10">
        <v>8.8343299999999996</v>
      </c>
      <c r="Q130" s="10">
        <v>6.6495699999999998</v>
      </c>
      <c r="R130" s="10">
        <v>5.0060200000000004</v>
      </c>
      <c r="S130" s="10">
        <v>3.7691699999999999</v>
      </c>
      <c r="T130" s="10">
        <v>2.83812</v>
      </c>
      <c r="U130" s="10">
        <v>2.13713</v>
      </c>
      <c r="V130" s="10">
        <v>1.6091500000000001</v>
      </c>
      <c r="W130" s="10">
        <v>1.21173</v>
      </c>
      <c r="X130" s="10">
        <v>0.91259800000000002</v>
      </c>
      <c r="Y130" s="10">
        <v>0.68740800000000002</v>
      </c>
      <c r="Z130" s="10">
        <v>0.51784699999999995</v>
      </c>
      <c r="AA130" s="10">
        <v>0.39014399999999999</v>
      </c>
      <c r="AB130" s="10">
        <v>1.19251</v>
      </c>
    </row>
    <row r="131" spans="2:28" x14ac:dyDescent="0.25">
      <c r="B131" s="12">
        <v>1935</v>
      </c>
      <c r="C131" s="10">
        <v>356.435</v>
      </c>
      <c r="D131" s="10">
        <v>268.726</v>
      </c>
      <c r="E131" s="10">
        <v>202.51599999999999</v>
      </c>
      <c r="F131" s="10">
        <v>152.505</v>
      </c>
      <c r="G131" s="10">
        <v>114.714</v>
      </c>
      <c r="H131" s="10">
        <v>86.212800000000001</v>
      </c>
      <c r="I131" s="10">
        <v>64.765199999999993</v>
      </c>
      <c r="J131" s="10">
        <v>48.655299999999997</v>
      </c>
      <c r="K131" s="10">
        <v>36.560200000000002</v>
      </c>
      <c r="L131" s="10">
        <v>27.477399999999999</v>
      </c>
      <c r="M131" s="10">
        <v>20.658200000000001</v>
      </c>
      <c r="N131" s="10">
        <v>15.534800000000001</v>
      </c>
      <c r="O131" s="10">
        <v>11.684699999999999</v>
      </c>
      <c r="P131" s="10">
        <v>8.7901600000000002</v>
      </c>
      <c r="Q131" s="10">
        <v>6.6143299999999998</v>
      </c>
      <c r="R131" s="10">
        <v>4.9783400000000002</v>
      </c>
      <c r="S131" s="10">
        <v>3.7477299999999998</v>
      </c>
      <c r="T131" s="10">
        <v>2.8216899999999998</v>
      </c>
      <c r="U131" s="10">
        <v>2.1246499999999999</v>
      </c>
      <c r="V131" s="10">
        <v>1.5998600000000001</v>
      </c>
      <c r="W131" s="10">
        <v>1.2045999999999999</v>
      </c>
      <c r="X131" s="10">
        <v>0.90709099999999998</v>
      </c>
      <c r="Y131" s="10">
        <v>0.68315700000000001</v>
      </c>
      <c r="Z131" s="10">
        <v>0.51458199999999998</v>
      </c>
      <c r="AA131" s="10">
        <v>0.38764999999999999</v>
      </c>
      <c r="AB131" s="10">
        <v>1.1847399999999999</v>
      </c>
    </row>
    <row r="132" spans="2:28" x14ac:dyDescent="0.25">
      <c r="B132" s="12">
        <v>1936</v>
      </c>
      <c r="C132" s="10">
        <v>356.18</v>
      </c>
      <c r="D132" s="10">
        <v>268.58600000000001</v>
      </c>
      <c r="E132" s="10">
        <v>202.411</v>
      </c>
      <c r="F132" s="10">
        <v>152.375</v>
      </c>
      <c r="G132" s="10">
        <v>114.551</v>
      </c>
      <c r="H132" s="10">
        <v>86.024299999999997</v>
      </c>
      <c r="I132" s="10">
        <v>64.570300000000003</v>
      </c>
      <c r="J132" s="10">
        <v>48.4649</v>
      </c>
      <c r="K132" s="10">
        <v>36.388199999999998</v>
      </c>
      <c r="L132" s="10">
        <v>27.331399999999999</v>
      </c>
      <c r="M132" s="10">
        <v>20.535499999999999</v>
      </c>
      <c r="N132" s="10">
        <v>15.4358</v>
      </c>
      <c r="O132" s="10">
        <v>11.6059</v>
      </c>
      <c r="P132" s="10">
        <v>8.7285299999999992</v>
      </c>
      <c r="Q132" s="10">
        <v>6.5658099999999999</v>
      </c>
      <c r="R132" s="10">
        <v>4.9402900000000001</v>
      </c>
      <c r="S132" s="10">
        <v>3.71821</v>
      </c>
      <c r="T132" s="10">
        <v>2.79901</v>
      </c>
      <c r="U132" s="10">
        <v>2.1073499999999998</v>
      </c>
      <c r="V132" s="10">
        <v>1.5867500000000001</v>
      </c>
      <c r="W132" s="10">
        <v>1.1948000000000001</v>
      </c>
      <c r="X132" s="10">
        <v>0.89961100000000005</v>
      </c>
      <c r="Y132" s="10">
        <v>0.67742400000000003</v>
      </c>
      <c r="Z132" s="10">
        <v>0.51018600000000003</v>
      </c>
      <c r="AA132" s="10">
        <v>0.38429200000000002</v>
      </c>
      <c r="AB132" s="10">
        <v>1.1742600000000001</v>
      </c>
    </row>
    <row r="133" spans="2:28" x14ac:dyDescent="0.25">
      <c r="B133" s="12">
        <v>1937</v>
      </c>
      <c r="C133" s="10">
        <v>355.75400000000002</v>
      </c>
      <c r="D133" s="10">
        <v>268.39400000000001</v>
      </c>
      <c r="E133" s="10">
        <v>202.27</v>
      </c>
      <c r="F133" s="10">
        <v>152.17599999999999</v>
      </c>
      <c r="G133" s="10">
        <v>114.24299999999999</v>
      </c>
      <c r="H133" s="10">
        <v>85.659199999999998</v>
      </c>
      <c r="I133" s="10">
        <v>64.200699999999998</v>
      </c>
      <c r="J133" s="10">
        <v>48.125599999999999</v>
      </c>
      <c r="K133" s="10">
        <v>36.090299999999999</v>
      </c>
      <c r="L133" s="10">
        <v>27.081099999999999</v>
      </c>
      <c r="M133" s="10">
        <v>20.3323</v>
      </c>
      <c r="N133" s="10">
        <v>15.2721</v>
      </c>
      <c r="O133" s="10">
        <v>11.4771</v>
      </c>
      <c r="P133" s="10">
        <v>8.6280300000000008</v>
      </c>
      <c r="Q133" s="10">
        <v>6.4882400000000002</v>
      </c>
      <c r="R133" s="10">
        <v>4.8802099999999999</v>
      </c>
      <c r="S133" s="10">
        <v>3.6717900000000001</v>
      </c>
      <c r="T133" s="10">
        <v>2.7633800000000002</v>
      </c>
      <c r="U133" s="10">
        <v>2.0801699999999999</v>
      </c>
      <c r="V133" s="10">
        <v>1.5661099999999999</v>
      </c>
      <c r="W133" s="10">
        <v>1.1792</v>
      </c>
      <c r="X133" s="10">
        <v>0.88791200000000003</v>
      </c>
      <c r="Y133" s="10">
        <v>0.66853499999999999</v>
      </c>
      <c r="Z133" s="10">
        <v>0.503417</v>
      </c>
      <c r="AA133" s="10">
        <v>0.379135</v>
      </c>
      <c r="AB133" s="10">
        <v>1.1581999999999999</v>
      </c>
    </row>
    <row r="134" spans="2:28" x14ac:dyDescent="0.25">
      <c r="B134" s="12">
        <v>1938</v>
      </c>
      <c r="C134" s="10">
        <v>355.541</v>
      </c>
      <c r="D134" s="10">
        <v>268.07299999999998</v>
      </c>
      <c r="E134" s="10">
        <v>202.14400000000001</v>
      </c>
      <c r="F134" s="10">
        <v>152.16999999999999</v>
      </c>
      <c r="G134" s="10">
        <v>114.289</v>
      </c>
      <c r="H134" s="10">
        <v>85.659300000000002</v>
      </c>
      <c r="I134" s="10">
        <v>64.143000000000001</v>
      </c>
      <c r="J134" s="10">
        <v>48.029000000000003</v>
      </c>
      <c r="K134" s="10">
        <v>35.978900000000003</v>
      </c>
      <c r="L134" s="10">
        <v>26.968299999999999</v>
      </c>
      <c r="M134" s="10">
        <v>20.229099999999999</v>
      </c>
      <c r="N134" s="10">
        <v>15.183999999999999</v>
      </c>
      <c r="O134" s="10">
        <v>11.403</v>
      </c>
      <c r="P134" s="10">
        <v>8.5683100000000003</v>
      </c>
      <c r="Q134" s="10">
        <v>6.4406999999999996</v>
      </c>
      <c r="R134" s="10">
        <v>4.8430400000000002</v>
      </c>
      <c r="S134" s="10">
        <v>3.6425700000000001</v>
      </c>
      <c r="T134" s="10">
        <v>2.74051</v>
      </c>
      <c r="U134" s="10">
        <v>2.0624500000000001</v>
      </c>
      <c r="V134" s="10">
        <v>1.5525</v>
      </c>
      <c r="W134" s="10">
        <v>1.16883</v>
      </c>
      <c r="X134" s="10">
        <v>0.88005599999999995</v>
      </c>
      <c r="Y134" s="10">
        <v>0.66266000000000003</v>
      </c>
      <c r="Z134" s="10">
        <v>0.49893399999999999</v>
      </c>
      <c r="AA134" s="10">
        <v>0.37570300000000001</v>
      </c>
      <c r="AB134" s="10">
        <v>1.1473199999999999</v>
      </c>
    </row>
    <row r="135" spans="2:28" x14ac:dyDescent="0.25">
      <c r="B135" s="12">
        <v>1939</v>
      </c>
      <c r="C135" s="10">
        <v>355.09899999999999</v>
      </c>
      <c r="D135" s="10">
        <v>267.91300000000001</v>
      </c>
      <c r="E135" s="10">
        <v>201.81399999999999</v>
      </c>
      <c r="F135" s="10">
        <v>151.91900000000001</v>
      </c>
      <c r="G135" s="10">
        <v>114.09399999999999</v>
      </c>
      <c r="H135" s="10">
        <v>85.493700000000004</v>
      </c>
      <c r="I135" s="10">
        <v>63.951000000000001</v>
      </c>
      <c r="J135" s="10">
        <v>47.813400000000001</v>
      </c>
      <c r="K135" s="10">
        <v>35.759599999999999</v>
      </c>
      <c r="L135" s="10">
        <v>26.764199999999999</v>
      </c>
      <c r="M135" s="10">
        <v>20.048200000000001</v>
      </c>
      <c r="N135" s="10">
        <v>15.0311</v>
      </c>
      <c r="O135" s="10">
        <v>11.2784</v>
      </c>
      <c r="P135" s="10">
        <v>8.4678199999999997</v>
      </c>
      <c r="Q135" s="10">
        <v>6.3616000000000001</v>
      </c>
      <c r="R135" s="10">
        <v>4.7812999999999999</v>
      </c>
      <c r="S135" s="10">
        <v>3.5949200000000001</v>
      </c>
      <c r="T135" s="10">
        <v>2.70364</v>
      </c>
      <c r="U135" s="10">
        <v>2.0339999999999998</v>
      </c>
      <c r="V135" s="10">
        <v>1.5306900000000001</v>
      </c>
      <c r="W135" s="10">
        <v>1.15219</v>
      </c>
      <c r="X135" s="10">
        <v>0.86742699999999995</v>
      </c>
      <c r="Y135" s="10">
        <v>0.653111</v>
      </c>
      <c r="Z135" s="10">
        <v>0.49177199999999999</v>
      </c>
      <c r="AA135" s="10">
        <v>0.37026500000000001</v>
      </c>
      <c r="AB135" s="10">
        <v>1.1302399999999999</v>
      </c>
    </row>
    <row r="136" spans="2:28" x14ac:dyDescent="0.25">
      <c r="B136" s="12">
        <v>1940</v>
      </c>
      <c r="C136" s="10">
        <v>354.99599999999998</v>
      </c>
      <c r="D136" s="10">
        <v>267.57900000000001</v>
      </c>
      <c r="E136" s="10">
        <v>201.773</v>
      </c>
      <c r="F136" s="10">
        <v>151.83699999999999</v>
      </c>
      <c r="G136" s="10">
        <v>114.13500000000001</v>
      </c>
      <c r="H136" s="10">
        <v>85.5976</v>
      </c>
      <c r="I136" s="10">
        <v>64.064800000000005</v>
      </c>
      <c r="J136" s="10">
        <v>47.878</v>
      </c>
      <c r="K136" s="10">
        <v>35.771900000000002</v>
      </c>
      <c r="L136" s="10">
        <v>26.740100000000002</v>
      </c>
      <c r="M136" s="10">
        <v>20.0061</v>
      </c>
      <c r="N136" s="10">
        <v>14.9818</v>
      </c>
      <c r="O136" s="10">
        <v>11.2303</v>
      </c>
      <c r="P136" s="10">
        <v>8.4253199999999993</v>
      </c>
      <c r="Q136" s="10">
        <v>6.3250299999999999</v>
      </c>
      <c r="R136" s="10">
        <v>4.7514200000000004</v>
      </c>
      <c r="S136" s="10">
        <v>3.57091</v>
      </c>
      <c r="T136" s="10">
        <v>2.6847599999999998</v>
      </c>
      <c r="U136" s="10">
        <v>2.0190700000000001</v>
      </c>
      <c r="V136" s="10">
        <v>1.51895</v>
      </c>
      <c r="W136" s="10">
        <v>1.14307</v>
      </c>
      <c r="X136" s="10">
        <v>0.86041400000000001</v>
      </c>
      <c r="Y136" s="10">
        <v>0.64775799999999994</v>
      </c>
      <c r="Z136" s="10">
        <v>0.48771399999999998</v>
      </c>
      <c r="AA136" s="10">
        <v>0.36723099999999997</v>
      </c>
      <c r="AB136" s="10">
        <v>1.1205000000000001</v>
      </c>
    </row>
    <row r="137" spans="2:28" x14ac:dyDescent="0.25">
      <c r="B137" s="12">
        <v>1941</v>
      </c>
      <c r="C137" s="10">
        <v>354.762</v>
      </c>
      <c r="D137" s="10">
        <v>267.50200000000001</v>
      </c>
      <c r="E137" s="10">
        <v>201.47300000000001</v>
      </c>
      <c r="F137" s="10">
        <v>151.714</v>
      </c>
      <c r="G137" s="10">
        <v>113.955</v>
      </c>
      <c r="H137" s="10">
        <v>85.501599999999996</v>
      </c>
      <c r="I137" s="10">
        <v>64.021299999999997</v>
      </c>
      <c r="J137" s="10">
        <v>47.855499999999999</v>
      </c>
      <c r="K137" s="10">
        <v>35.729399999999998</v>
      </c>
      <c r="L137" s="10">
        <v>26.6754</v>
      </c>
      <c r="M137" s="10">
        <v>19.929500000000001</v>
      </c>
      <c r="N137" s="10">
        <v>14.9046</v>
      </c>
      <c r="O137" s="10">
        <v>11.158200000000001</v>
      </c>
      <c r="P137" s="10">
        <v>8.3623700000000003</v>
      </c>
      <c r="Q137" s="10">
        <v>6.2727199999999996</v>
      </c>
      <c r="R137" s="10">
        <v>4.7085100000000004</v>
      </c>
      <c r="S137" s="10">
        <v>3.5367899999999999</v>
      </c>
      <c r="T137" s="10">
        <v>2.6579000000000002</v>
      </c>
      <c r="U137" s="10">
        <v>1.99823</v>
      </c>
      <c r="V137" s="10">
        <v>1.5027299999999999</v>
      </c>
      <c r="W137" s="10">
        <v>1.1304799999999999</v>
      </c>
      <c r="X137" s="10">
        <v>0.85071799999999997</v>
      </c>
      <c r="Y137" s="10">
        <v>0.64034500000000005</v>
      </c>
      <c r="Z137" s="10">
        <v>0.48207699999999998</v>
      </c>
      <c r="AA137" s="10">
        <v>0.36296600000000001</v>
      </c>
      <c r="AB137" s="10">
        <v>1.1071899999999999</v>
      </c>
    </row>
    <row r="138" spans="2:28" x14ac:dyDescent="0.25">
      <c r="B138" s="12">
        <v>1942</v>
      </c>
      <c r="C138" s="10">
        <v>354.77699999999999</v>
      </c>
      <c r="D138" s="10">
        <v>267.32600000000002</v>
      </c>
      <c r="E138" s="10">
        <v>201.43299999999999</v>
      </c>
      <c r="F138" s="10">
        <v>151.48599999999999</v>
      </c>
      <c r="G138" s="10">
        <v>113.833</v>
      </c>
      <c r="H138" s="10">
        <v>85.3446</v>
      </c>
      <c r="I138" s="10">
        <v>63.954999999999998</v>
      </c>
      <c r="J138" s="10">
        <v>47.852600000000002</v>
      </c>
      <c r="K138" s="10">
        <v>35.7547</v>
      </c>
      <c r="L138" s="10">
        <v>26.688500000000001</v>
      </c>
      <c r="M138" s="10">
        <v>19.922699999999999</v>
      </c>
      <c r="N138" s="10">
        <v>14.883100000000001</v>
      </c>
      <c r="O138" s="10">
        <v>11.129899999999999</v>
      </c>
      <c r="P138" s="10">
        <v>8.3319299999999998</v>
      </c>
      <c r="Q138" s="10">
        <v>6.2440699999999998</v>
      </c>
      <c r="R138" s="10">
        <v>4.6836599999999997</v>
      </c>
      <c r="S138" s="10">
        <v>3.51566</v>
      </c>
      <c r="T138" s="10">
        <v>2.6407500000000002</v>
      </c>
      <c r="U138" s="10">
        <v>1.9845200000000001</v>
      </c>
      <c r="V138" s="10">
        <v>1.49197</v>
      </c>
      <c r="W138" s="10">
        <v>1.1220000000000001</v>
      </c>
      <c r="X138" s="10">
        <v>0.84406099999999995</v>
      </c>
      <c r="Y138" s="10">
        <v>0.63517800000000002</v>
      </c>
      <c r="Z138" s="10">
        <v>0.478105</v>
      </c>
      <c r="AA138" s="10">
        <v>0.35993599999999998</v>
      </c>
      <c r="AB138" s="10">
        <v>1.0976699999999999</v>
      </c>
    </row>
    <row r="139" spans="2:28" x14ac:dyDescent="0.25">
      <c r="B139" s="12">
        <v>1943</v>
      </c>
      <c r="C139" s="10">
        <v>354.92200000000003</v>
      </c>
      <c r="D139" s="10">
        <v>267.33699999999999</v>
      </c>
      <c r="E139" s="10">
        <v>201.30500000000001</v>
      </c>
      <c r="F139" s="10">
        <v>151.536</v>
      </c>
      <c r="G139" s="10">
        <v>113.837</v>
      </c>
      <c r="H139" s="10">
        <v>85.463700000000003</v>
      </c>
      <c r="I139" s="10">
        <v>64.033500000000004</v>
      </c>
      <c r="J139" s="10">
        <v>47.964199999999998</v>
      </c>
      <c r="K139" s="10">
        <v>35.877800000000001</v>
      </c>
      <c r="L139" s="10">
        <v>26.802399999999999</v>
      </c>
      <c r="M139" s="10">
        <v>20.003699999999998</v>
      </c>
      <c r="N139" s="10">
        <v>14.9313</v>
      </c>
      <c r="O139" s="10">
        <v>11.153700000000001</v>
      </c>
      <c r="P139" s="10">
        <v>8.3406099999999999</v>
      </c>
      <c r="Q139" s="10">
        <v>6.24369</v>
      </c>
      <c r="R139" s="10">
        <v>4.6790200000000004</v>
      </c>
      <c r="S139" s="10">
        <v>3.5096699999999998</v>
      </c>
      <c r="T139" s="10">
        <v>2.6344099999999999</v>
      </c>
      <c r="U139" s="10">
        <v>1.9787999999999999</v>
      </c>
      <c r="V139" s="10">
        <v>1.48705</v>
      </c>
      <c r="W139" s="10">
        <v>1.1179699999999999</v>
      </c>
      <c r="X139" s="10">
        <v>0.84073900000000001</v>
      </c>
      <c r="Y139" s="10">
        <v>0.63247299999999995</v>
      </c>
      <c r="Z139" s="10">
        <v>0.47595199999999999</v>
      </c>
      <c r="AA139" s="10">
        <v>0.35825400000000002</v>
      </c>
      <c r="AB139" s="10">
        <v>1.0922099999999999</v>
      </c>
    </row>
    <row r="140" spans="2:28" x14ac:dyDescent="0.25">
      <c r="B140" s="12">
        <v>1944</v>
      </c>
      <c r="C140" s="10">
        <v>354.98899999999998</v>
      </c>
      <c r="D140" s="10">
        <v>267.44600000000003</v>
      </c>
      <c r="E140" s="10">
        <v>201.31200000000001</v>
      </c>
      <c r="F140" s="10">
        <v>151.40199999999999</v>
      </c>
      <c r="G140" s="10">
        <v>113.792</v>
      </c>
      <c r="H140" s="10">
        <v>85.367500000000007</v>
      </c>
      <c r="I140" s="10">
        <v>64.0304</v>
      </c>
      <c r="J140" s="10">
        <v>47.947000000000003</v>
      </c>
      <c r="K140" s="10">
        <v>35.902299999999997</v>
      </c>
      <c r="L140" s="10">
        <v>26.849699999999999</v>
      </c>
      <c r="M140" s="10">
        <v>20.055299999999999</v>
      </c>
      <c r="N140" s="10">
        <v>14.966799999999999</v>
      </c>
      <c r="O140" s="10">
        <v>11.170999999999999</v>
      </c>
      <c r="P140" s="10">
        <v>8.34436</v>
      </c>
      <c r="Q140" s="10">
        <v>6.2396599999999998</v>
      </c>
      <c r="R140" s="10">
        <v>4.6708499999999997</v>
      </c>
      <c r="S140" s="10">
        <v>3.5002800000000001</v>
      </c>
      <c r="T140" s="10">
        <v>2.6254900000000001</v>
      </c>
      <c r="U140" s="10">
        <v>1.97072</v>
      </c>
      <c r="V140" s="10">
        <v>1.48027</v>
      </c>
      <c r="W140" s="10">
        <v>1.1124099999999999</v>
      </c>
      <c r="X140" s="10">
        <v>0.83630700000000002</v>
      </c>
      <c r="Y140" s="10">
        <v>0.62892099999999995</v>
      </c>
      <c r="Z140" s="10">
        <v>0.47312599999999999</v>
      </c>
      <c r="AA140" s="10">
        <v>0.35603899999999999</v>
      </c>
      <c r="AB140" s="10">
        <v>1.0850299999999999</v>
      </c>
    </row>
    <row r="141" spans="2:28" x14ac:dyDescent="0.25">
      <c r="B141" s="12">
        <v>1945</v>
      </c>
      <c r="C141" s="10">
        <v>355.08800000000002</v>
      </c>
      <c r="D141" s="10">
        <v>267.49700000000001</v>
      </c>
      <c r="E141" s="10">
        <v>201.39599999999999</v>
      </c>
      <c r="F141" s="10">
        <v>151.434</v>
      </c>
      <c r="G141" s="10">
        <v>113.75</v>
      </c>
      <c r="H141" s="10">
        <v>85.404200000000003</v>
      </c>
      <c r="I141" s="10">
        <v>64.023700000000005</v>
      </c>
      <c r="J141" s="10">
        <v>47.9985</v>
      </c>
      <c r="K141" s="10">
        <v>35.9313</v>
      </c>
      <c r="L141" s="10">
        <v>26.899899999999999</v>
      </c>
      <c r="M141" s="10">
        <v>20.114699999999999</v>
      </c>
      <c r="N141" s="10">
        <v>15.023300000000001</v>
      </c>
      <c r="O141" s="10">
        <v>11.210900000000001</v>
      </c>
      <c r="P141" s="10">
        <v>8.3672900000000006</v>
      </c>
      <c r="Q141" s="10">
        <v>6.24993</v>
      </c>
      <c r="R141" s="10">
        <v>4.6734099999999996</v>
      </c>
      <c r="S141" s="10">
        <v>3.4983499999999998</v>
      </c>
      <c r="T141" s="10">
        <v>2.6215999999999999</v>
      </c>
      <c r="U141" s="10">
        <v>1.9663900000000001</v>
      </c>
      <c r="V141" s="10">
        <v>1.4759899999999999</v>
      </c>
      <c r="W141" s="10">
        <v>1.10866</v>
      </c>
      <c r="X141" s="10">
        <v>0.83314100000000002</v>
      </c>
      <c r="Y141" s="10">
        <v>0.62635399999999997</v>
      </c>
      <c r="Z141" s="10">
        <v>0.47103099999999998</v>
      </c>
      <c r="AA141" s="10">
        <v>0.354348</v>
      </c>
      <c r="AB141" s="10">
        <v>1.0792900000000001</v>
      </c>
    </row>
    <row r="142" spans="2:28" x14ac:dyDescent="0.25">
      <c r="B142" s="12">
        <v>1946</v>
      </c>
      <c r="C142" s="10">
        <v>355.166</v>
      </c>
      <c r="D142" s="10">
        <v>267.57100000000003</v>
      </c>
      <c r="E142" s="10">
        <v>201.434</v>
      </c>
      <c r="F142" s="10">
        <v>151.495</v>
      </c>
      <c r="G142" s="10">
        <v>113.768</v>
      </c>
      <c r="H142" s="10">
        <v>85.365099999999998</v>
      </c>
      <c r="I142" s="10">
        <v>64.0441</v>
      </c>
      <c r="J142" s="10">
        <v>47.9876</v>
      </c>
      <c r="K142" s="10">
        <v>35.965299999999999</v>
      </c>
      <c r="L142" s="10">
        <v>26.918099999999999</v>
      </c>
      <c r="M142" s="10">
        <v>20.149699999999999</v>
      </c>
      <c r="N142" s="10">
        <v>15.065899999999999</v>
      </c>
      <c r="O142" s="10">
        <v>11.251799999999999</v>
      </c>
      <c r="P142" s="10">
        <v>8.3961199999999998</v>
      </c>
      <c r="Q142" s="10">
        <v>6.2662899999999997</v>
      </c>
      <c r="R142" s="10">
        <v>4.6805000000000003</v>
      </c>
      <c r="S142" s="10">
        <v>3.4998200000000002</v>
      </c>
      <c r="T142" s="10">
        <v>2.6198100000000002</v>
      </c>
      <c r="U142" s="10">
        <v>1.96322</v>
      </c>
      <c r="V142" s="10">
        <v>1.4725600000000001</v>
      </c>
      <c r="W142" s="10">
        <v>1.1052999999999999</v>
      </c>
      <c r="X142" s="10">
        <v>0.83022399999999996</v>
      </c>
      <c r="Y142" s="10">
        <v>0.62390299999999999</v>
      </c>
      <c r="Z142" s="10">
        <v>0.46904800000000002</v>
      </c>
      <c r="AA142" s="10">
        <v>0.35273399999999999</v>
      </c>
      <c r="AB142" s="10">
        <v>1.07358</v>
      </c>
    </row>
    <row r="143" spans="2:28" x14ac:dyDescent="0.25">
      <c r="B143" s="12">
        <v>1947</v>
      </c>
      <c r="C143" s="10">
        <v>355.19</v>
      </c>
      <c r="D143" s="10">
        <v>267.63</v>
      </c>
      <c r="E143" s="10">
        <v>201.488</v>
      </c>
      <c r="F143" s="10">
        <v>151.49799999999999</v>
      </c>
      <c r="G143" s="10">
        <v>113.758</v>
      </c>
      <c r="H143" s="10">
        <v>85.312100000000001</v>
      </c>
      <c r="I143" s="10">
        <v>63.953099999999999</v>
      </c>
      <c r="J143" s="10">
        <v>47.952100000000002</v>
      </c>
      <c r="K143" s="10">
        <v>35.9176</v>
      </c>
      <c r="L143" s="10">
        <v>26.913599999999999</v>
      </c>
      <c r="M143" s="10">
        <v>20.140699999999999</v>
      </c>
      <c r="N143" s="10">
        <v>15.075100000000001</v>
      </c>
      <c r="O143" s="10">
        <v>11.270899999999999</v>
      </c>
      <c r="P143" s="10">
        <v>8.4172499999999992</v>
      </c>
      <c r="Q143" s="10">
        <v>6.2808000000000002</v>
      </c>
      <c r="R143" s="10">
        <v>4.6874700000000002</v>
      </c>
      <c r="S143" s="10">
        <v>3.5011700000000001</v>
      </c>
      <c r="T143" s="10">
        <v>2.6179600000000001</v>
      </c>
      <c r="U143" s="10">
        <v>1.9596800000000001</v>
      </c>
      <c r="V143" s="10">
        <v>1.4685299999999999</v>
      </c>
      <c r="W143" s="10">
        <v>1.1014900000000001</v>
      </c>
      <c r="X143" s="10">
        <v>0.82678200000000002</v>
      </c>
      <c r="Y143" s="10">
        <v>0.62101700000000004</v>
      </c>
      <c r="Z143" s="10">
        <v>0.46668599999999999</v>
      </c>
      <c r="AA143" s="10">
        <v>0.35085300000000003</v>
      </c>
      <c r="AB143" s="10">
        <v>1.0669</v>
      </c>
    </row>
    <row r="144" spans="2:28" x14ac:dyDescent="0.25">
      <c r="B144" s="12">
        <v>1948</v>
      </c>
      <c r="C144" s="10">
        <v>354.209</v>
      </c>
      <c r="D144" s="10">
        <v>267.64800000000002</v>
      </c>
      <c r="E144" s="10">
        <v>201.126</v>
      </c>
      <c r="F144" s="10">
        <v>150.80000000000001</v>
      </c>
      <c r="G144" s="10">
        <v>112.846</v>
      </c>
      <c r="H144" s="10">
        <v>84.362200000000001</v>
      </c>
      <c r="I144" s="10">
        <v>63.0396</v>
      </c>
      <c r="J144" s="10">
        <v>47.1265</v>
      </c>
      <c r="K144" s="10">
        <v>35.262799999999999</v>
      </c>
      <c r="L144" s="10">
        <v>26.373100000000001</v>
      </c>
      <c r="M144" s="10">
        <v>19.739999999999998</v>
      </c>
      <c r="N144" s="10">
        <v>14.7606</v>
      </c>
      <c r="O144" s="10">
        <v>11.0418</v>
      </c>
      <c r="P144" s="10">
        <v>8.2520000000000007</v>
      </c>
      <c r="Q144" s="10">
        <v>6.1608299999999998</v>
      </c>
      <c r="R144" s="10">
        <v>4.5961100000000004</v>
      </c>
      <c r="S144" s="10">
        <v>3.4296199999999999</v>
      </c>
      <c r="T144" s="10">
        <v>2.5613800000000002</v>
      </c>
      <c r="U144" s="10">
        <v>1.9150799999999999</v>
      </c>
      <c r="V144" s="10">
        <v>1.4334499999999999</v>
      </c>
      <c r="W144" s="10">
        <v>1.0741499999999999</v>
      </c>
      <c r="X144" s="10">
        <v>0.80565799999999999</v>
      </c>
      <c r="Y144" s="10">
        <v>0.60471399999999997</v>
      </c>
      <c r="Z144" s="10">
        <v>0.45420899999999997</v>
      </c>
      <c r="AA144" s="10">
        <v>0.34132800000000002</v>
      </c>
      <c r="AB144" s="10">
        <v>1.03691</v>
      </c>
    </row>
    <row r="145" spans="2:28" x14ac:dyDescent="0.25">
      <c r="B145" s="12">
        <v>1949</v>
      </c>
      <c r="C145" s="10">
        <v>352.846</v>
      </c>
      <c r="D145" s="10">
        <v>266.90899999999999</v>
      </c>
      <c r="E145" s="10">
        <v>200.93799999999999</v>
      </c>
      <c r="F145" s="10">
        <v>150.13900000000001</v>
      </c>
      <c r="G145" s="10">
        <v>111.82299999999999</v>
      </c>
      <c r="H145" s="10">
        <v>83.169399999999996</v>
      </c>
      <c r="I145" s="10">
        <v>61.871400000000001</v>
      </c>
      <c r="J145" s="10">
        <v>46.061500000000002</v>
      </c>
      <c r="K145" s="10">
        <v>34.3399</v>
      </c>
      <c r="L145" s="10">
        <v>25.643899999999999</v>
      </c>
      <c r="M145" s="10">
        <v>19.151399999999999</v>
      </c>
      <c r="N145" s="10">
        <v>14.319599999999999</v>
      </c>
      <c r="O145" s="10">
        <v>10.6995</v>
      </c>
      <c r="P145" s="10">
        <v>7.9994699999999996</v>
      </c>
      <c r="Q145" s="10">
        <v>5.9760200000000001</v>
      </c>
      <c r="R145" s="10">
        <v>4.4603599999999997</v>
      </c>
      <c r="S145" s="10">
        <v>3.3268499999999999</v>
      </c>
      <c r="T145" s="10">
        <v>2.4821399999999998</v>
      </c>
      <c r="U145" s="10">
        <v>1.8535600000000001</v>
      </c>
      <c r="V145" s="10">
        <v>1.3857600000000001</v>
      </c>
      <c r="W145" s="10">
        <v>1.0371999999999999</v>
      </c>
      <c r="X145" s="10">
        <v>0.77718500000000001</v>
      </c>
      <c r="Y145" s="10">
        <v>0.58290699999999995</v>
      </c>
      <c r="Z145" s="10">
        <v>0.43751200000000001</v>
      </c>
      <c r="AA145" s="10">
        <v>0.32861699999999999</v>
      </c>
      <c r="AB145" s="10">
        <v>0.99712400000000001</v>
      </c>
    </row>
    <row r="146" spans="2:28" x14ac:dyDescent="0.25">
      <c r="B146" s="12">
        <v>1950</v>
      </c>
      <c r="C146" s="10">
        <v>351.58100000000002</v>
      </c>
      <c r="D146" s="10">
        <v>265.88200000000001</v>
      </c>
      <c r="E146" s="10">
        <v>200.423</v>
      </c>
      <c r="F146" s="10">
        <v>150.01499999999999</v>
      </c>
      <c r="G146" s="10">
        <v>111.29300000000001</v>
      </c>
      <c r="H146" s="10">
        <v>82.350099999999998</v>
      </c>
      <c r="I146" s="10">
        <v>60.933599999999998</v>
      </c>
      <c r="J146" s="10">
        <v>45.158200000000001</v>
      </c>
      <c r="K146" s="10">
        <v>33.5276</v>
      </c>
      <c r="L146" s="10">
        <v>24.946899999999999</v>
      </c>
      <c r="M146" s="10">
        <v>18.6035</v>
      </c>
      <c r="N146" s="10">
        <v>13.8795</v>
      </c>
      <c r="O146" s="10">
        <v>10.3703</v>
      </c>
      <c r="P146" s="10">
        <v>7.7445199999999996</v>
      </c>
      <c r="Q146" s="10">
        <v>5.78803</v>
      </c>
      <c r="R146" s="10">
        <v>4.3227900000000004</v>
      </c>
      <c r="S146" s="10">
        <v>3.2258</v>
      </c>
      <c r="T146" s="10">
        <v>2.4056899999999999</v>
      </c>
      <c r="U146" s="10">
        <v>1.7946899999999999</v>
      </c>
      <c r="V146" s="10">
        <v>1.3401099999999999</v>
      </c>
      <c r="W146" s="10">
        <v>1.0018400000000001</v>
      </c>
      <c r="X146" s="10">
        <v>0.74981600000000004</v>
      </c>
      <c r="Y146" s="10">
        <v>0.56183099999999997</v>
      </c>
      <c r="Z146" s="10">
        <v>0.421379</v>
      </c>
      <c r="AA146" s="10">
        <v>0.31627</v>
      </c>
      <c r="AB146" s="10">
        <v>0.95833599999999997</v>
      </c>
    </row>
    <row r="147" spans="2:28" x14ac:dyDescent="0.25">
      <c r="B147" s="12">
        <v>1951</v>
      </c>
      <c r="C147" s="10">
        <v>350.113</v>
      </c>
      <c r="D147" s="10">
        <v>264.928</v>
      </c>
      <c r="E147" s="10">
        <v>199.52500000000001</v>
      </c>
      <c r="F147" s="10">
        <v>149.363</v>
      </c>
      <c r="G147" s="10">
        <v>110.83499999999999</v>
      </c>
      <c r="H147" s="10">
        <v>81.578599999999994</v>
      </c>
      <c r="I147" s="10">
        <v>59.9908</v>
      </c>
      <c r="J147" s="10">
        <v>44.189900000000002</v>
      </c>
      <c r="K147" s="10">
        <v>32.6447</v>
      </c>
      <c r="L147" s="10">
        <v>24.181899999999999</v>
      </c>
      <c r="M147" s="10">
        <v>17.963699999999999</v>
      </c>
      <c r="N147" s="10">
        <v>13.3803</v>
      </c>
      <c r="O147" s="10">
        <v>9.97424</v>
      </c>
      <c r="P147" s="10">
        <v>7.4479199999999999</v>
      </c>
      <c r="Q147" s="10">
        <v>5.5596899999999998</v>
      </c>
      <c r="R147" s="10">
        <v>4.1538500000000003</v>
      </c>
      <c r="S147" s="10">
        <v>3.10161</v>
      </c>
      <c r="T147" s="10">
        <v>2.3141400000000001</v>
      </c>
      <c r="U147" s="10">
        <v>1.7256100000000001</v>
      </c>
      <c r="V147" s="10">
        <v>1.2872300000000001</v>
      </c>
      <c r="W147" s="10">
        <v>0.96112299999999995</v>
      </c>
      <c r="X147" s="10">
        <v>0.71848699999999999</v>
      </c>
      <c r="Y147" s="10">
        <v>0.53772699999999996</v>
      </c>
      <c r="Z147" s="10">
        <v>0.40290599999999999</v>
      </c>
      <c r="AA147" s="10">
        <v>0.302178</v>
      </c>
      <c r="AB147" s="10">
        <v>0.91402300000000003</v>
      </c>
    </row>
    <row r="148" spans="2:28" x14ac:dyDescent="0.25">
      <c r="B148" s="12">
        <v>1952</v>
      </c>
      <c r="C148" s="10">
        <v>348.36099999999999</v>
      </c>
      <c r="D148" s="10">
        <v>263.822</v>
      </c>
      <c r="E148" s="10">
        <v>198.62799999999999</v>
      </c>
      <c r="F148" s="10">
        <v>148.34</v>
      </c>
      <c r="G148" s="10">
        <v>109.898</v>
      </c>
      <c r="H148" s="10">
        <v>80.7791</v>
      </c>
      <c r="I148" s="10">
        <v>59.016399999999997</v>
      </c>
      <c r="J148" s="10">
        <v>43.165399999999998</v>
      </c>
      <c r="K148" s="10">
        <v>31.674299999999999</v>
      </c>
      <c r="L148" s="10">
        <v>23.335100000000001</v>
      </c>
      <c r="M148" s="10">
        <v>17.251899999999999</v>
      </c>
      <c r="N148" s="10">
        <v>12.797800000000001</v>
      </c>
      <c r="O148" s="10">
        <v>9.5228599999999997</v>
      </c>
      <c r="P148" s="10">
        <v>7.09361</v>
      </c>
      <c r="Q148" s="10">
        <v>5.2941599999999998</v>
      </c>
      <c r="R148" s="10">
        <v>3.9504800000000002</v>
      </c>
      <c r="S148" s="10">
        <v>2.9507599999999998</v>
      </c>
      <c r="T148" s="10">
        <v>2.2028500000000002</v>
      </c>
      <c r="U148" s="10">
        <v>1.64334</v>
      </c>
      <c r="V148" s="10">
        <v>1.2252799999999999</v>
      </c>
      <c r="W148" s="10">
        <v>0.91394200000000003</v>
      </c>
      <c r="X148" s="10">
        <v>0.68237099999999995</v>
      </c>
      <c r="Y148" s="10">
        <v>0.51008699999999996</v>
      </c>
      <c r="Z148" s="10">
        <v>0.381747</v>
      </c>
      <c r="AA148" s="10">
        <v>0.286028</v>
      </c>
      <c r="AB148" s="10">
        <v>0.86337600000000003</v>
      </c>
    </row>
    <row r="149" spans="2:28" x14ac:dyDescent="0.25">
      <c r="B149" s="12">
        <v>1953</v>
      </c>
      <c r="C149" s="10">
        <v>347.67200000000003</v>
      </c>
      <c r="D149" s="10">
        <v>262.50299999999999</v>
      </c>
      <c r="E149" s="10">
        <v>198.25200000000001</v>
      </c>
      <c r="F149" s="10">
        <v>148.41200000000001</v>
      </c>
      <c r="G149" s="10">
        <v>109.952</v>
      </c>
      <c r="H149" s="10">
        <v>80.8553</v>
      </c>
      <c r="I149" s="10">
        <v>59.101900000000001</v>
      </c>
      <c r="J149" s="10">
        <v>43.015799999999999</v>
      </c>
      <c r="K149" s="10">
        <v>31.3825</v>
      </c>
      <c r="L149" s="10">
        <v>22.988199999999999</v>
      </c>
      <c r="M149" s="10">
        <v>16.915400000000002</v>
      </c>
      <c r="N149" s="10">
        <v>12.494999999999999</v>
      </c>
      <c r="O149" s="10">
        <v>9.2633500000000009</v>
      </c>
      <c r="P149" s="10">
        <v>6.8898400000000004</v>
      </c>
      <c r="Q149" s="10">
        <v>5.1306399999999996</v>
      </c>
      <c r="R149" s="10">
        <v>3.8282699999999998</v>
      </c>
      <c r="S149" s="10">
        <v>2.8561700000000001</v>
      </c>
      <c r="T149" s="10">
        <v>2.13313</v>
      </c>
      <c r="U149" s="10">
        <v>1.59233</v>
      </c>
      <c r="V149" s="10">
        <v>1.18781</v>
      </c>
      <c r="W149" s="10">
        <v>0.88560099999999997</v>
      </c>
      <c r="X149" s="10">
        <v>0.66054999999999997</v>
      </c>
      <c r="Y149" s="10">
        <v>0.49317100000000003</v>
      </c>
      <c r="Z149" s="10">
        <v>0.36864999999999998</v>
      </c>
      <c r="AA149" s="10">
        <v>0.275893</v>
      </c>
      <c r="AB149" s="10">
        <v>0.83067500000000005</v>
      </c>
    </row>
    <row r="150" spans="2:28" x14ac:dyDescent="0.25">
      <c r="B150" s="12">
        <v>1954</v>
      </c>
      <c r="C150" s="10">
        <v>347.17700000000002</v>
      </c>
      <c r="D150" s="10">
        <v>261.983</v>
      </c>
      <c r="E150" s="10">
        <v>197.41</v>
      </c>
      <c r="F150" s="10">
        <v>148.50299999999999</v>
      </c>
      <c r="G150" s="10">
        <v>110.54300000000001</v>
      </c>
      <c r="H150" s="10">
        <v>81.427800000000005</v>
      </c>
      <c r="I150" s="10">
        <v>59.5869</v>
      </c>
      <c r="J150" s="10">
        <v>43.387300000000003</v>
      </c>
      <c r="K150" s="10">
        <v>31.485299999999999</v>
      </c>
      <c r="L150" s="10">
        <v>22.919499999999999</v>
      </c>
      <c r="M150" s="10">
        <v>16.761199999999999</v>
      </c>
      <c r="N150" s="10">
        <v>12.3184</v>
      </c>
      <c r="O150" s="10">
        <v>9.0912100000000002</v>
      </c>
      <c r="P150" s="10">
        <v>6.7355200000000002</v>
      </c>
      <c r="Q150" s="10">
        <v>5.0073400000000001</v>
      </c>
      <c r="R150" s="10">
        <v>3.7275299999999998</v>
      </c>
      <c r="S150" s="10">
        <v>2.78064</v>
      </c>
      <c r="T150" s="10">
        <v>2.0741900000000002</v>
      </c>
      <c r="U150" s="10">
        <v>1.54891</v>
      </c>
      <c r="V150" s="10">
        <v>1.15611</v>
      </c>
      <c r="W150" s="10">
        <v>0.86235899999999999</v>
      </c>
      <c r="X150" s="10">
        <v>0.64292000000000005</v>
      </c>
      <c r="Y150" s="10">
        <v>0.47952299999999998</v>
      </c>
      <c r="Z150" s="10">
        <v>0.35800599999999999</v>
      </c>
      <c r="AA150" s="10">
        <v>0.26760800000000001</v>
      </c>
      <c r="AB150" s="10">
        <v>0.80325500000000005</v>
      </c>
    </row>
    <row r="151" spans="2:28" x14ac:dyDescent="0.25">
      <c r="B151" s="12">
        <v>1955</v>
      </c>
      <c r="C151" s="10">
        <v>346.86099999999999</v>
      </c>
      <c r="D151" s="10">
        <v>261.61</v>
      </c>
      <c r="E151" s="10">
        <v>197.11099999999999</v>
      </c>
      <c r="F151" s="10">
        <v>148.06399999999999</v>
      </c>
      <c r="G151" s="10">
        <v>110.86499999999999</v>
      </c>
      <c r="H151" s="10">
        <v>82.109800000000007</v>
      </c>
      <c r="I151" s="10">
        <v>60.203800000000001</v>
      </c>
      <c r="J151" s="10">
        <v>43.884300000000003</v>
      </c>
      <c r="K151" s="10">
        <v>31.854500000000002</v>
      </c>
      <c r="L151" s="10">
        <v>23.060500000000001</v>
      </c>
      <c r="M151" s="10">
        <v>16.7562</v>
      </c>
      <c r="N151" s="10">
        <v>12.237299999999999</v>
      </c>
      <c r="O151" s="10">
        <v>8.9845900000000007</v>
      </c>
      <c r="P151" s="10">
        <v>6.6259399999999999</v>
      </c>
      <c r="Q151" s="10">
        <v>4.9064100000000002</v>
      </c>
      <c r="R151" s="10">
        <v>3.6461199999999998</v>
      </c>
      <c r="S151" s="10">
        <v>2.71346</v>
      </c>
      <c r="T151" s="10">
        <v>2.0237599999999998</v>
      </c>
      <c r="U151" s="10">
        <v>1.5093799999999999</v>
      </c>
      <c r="V151" s="10">
        <v>1.1270199999999999</v>
      </c>
      <c r="W151" s="10">
        <v>0.84114699999999998</v>
      </c>
      <c r="X151" s="10">
        <v>0.62738799999999995</v>
      </c>
      <c r="Y151" s="10">
        <v>0.467721</v>
      </c>
      <c r="Z151" s="10">
        <v>0.34884100000000001</v>
      </c>
      <c r="AA151" s="10">
        <v>0.26043500000000003</v>
      </c>
      <c r="AB151" s="10">
        <v>0.77899099999999999</v>
      </c>
    </row>
    <row r="152" spans="2:28" x14ac:dyDescent="0.25">
      <c r="B152" s="12">
        <v>1956</v>
      </c>
      <c r="C152" s="10">
        <v>346.63</v>
      </c>
      <c r="D152" s="10">
        <v>261.37200000000001</v>
      </c>
      <c r="E152" s="10">
        <v>196.85900000000001</v>
      </c>
      <c r="F152" s="10">
        <v>147.87899999999999</v>
      </c>
      <c r="G152" s="10">
        <v>110.569</v>
      </c>
      <c r="H152" s="10">
        <v>82.368399999999994</v>
      </c>
      <c r="I152" s="10">
        <v>60.7179</v>
      </c>
      <c r="J152" s="10">
        <v>44.342399999999998</v>
      </c>
      <c r="K152" s="10">
        <v>32.219799999999999</v>
      </c>
      <c r="L152" s="10">
        <v>23.329799999999999</v>
      </c>
      <c r="M152" s="10">
        <v>16.857700000000001</v>
      </c>
      <c r="N152" s="10">
        <v>12.2319</v>
      </c>
      <c r="O152" s="10">
        <v>8.9239700000000006</v>
      </c>
      <c r="P152" s="10">
        <v>6.5469900000000001</v>
      </c>
      <c r="Q152" s="10">
        <v>4.8255999999999997</v>
      </c>
      <c r="R152" s="10">
        <v>3.57186</v>
      </c>
      <c r="S152" s="10">
        <v>2.6536</v>
      </c>
      <c r="T152" s="10">
        <v>1.97441</v>
      </c>
      <c r="U152" s="10">
        <v>1.4723299999999999</v>
      </c>
      <c r="V152" s="10">
        <v>1.09799</v>
      </c>
      <c r="W152" s="10">
        <v>0.81977900000000004</v>
      </c>
      <c r="X152" s="10">
        <v>0.61180599999999996</v>
      </c>
      <c r="Y152" s="10">
        <v>0.45630999999999999</v>
      </c>
      <c r="Z152" s="10">
        <v>0.34017199999999997</v>
      </c>
      <c r="AA152" s="10">
        <v>0.25370599999999999</v>
      </c>
      <c r="AB152" s="10">
        <v>0.75593399999999999</v>
      </c>
    </row>
    <row r="153" spans="2:28" x14ac:dyDescent="0.25">
      <c r="B153" s="12">
        <v>1957</v>
      </c>
      <c r="C153" s="10">
        <v>345.29700000000003</v>
      </c>
      <c r="D153" s="10">
        <v>261.19799999999998</v>
      </c>
      <c r="E153" s="10">
        <v>196.36799999999999</v>
      </c>
      <c r="F153" s="10">
        <v>147.05199999999999</v>
      </c>
      <c r="G153" s="10">
        <v>109.56100000000001</v>
      </c>
      <c r="H153" s="10">
        <v>81.216300000000004</v>
      </c>
      <c r="I153" s="10">
        <v>60.038600000000002</v>
      </c>
      <c r="J153" s="10">
        <v>43.978499999999997</v>
      </c>
      <c r="K153" s="10">
        <v>31.958400000000001</v>
      </c>
      <c r="L153" s="10">
        <v>23.133199999999999</v>
      </c>
      <c r="M153" s="10">
        <v>16.702500000000001</v>
      </c>
      <c r="N153" s="10">
        <v>12.0433</v>
      </c>
      <c r="O153" s="10">
        <v>8.7249700000000008</v>
      </c>
      <c r="P153" s="10">
        <v>6.3581399999999997</v>
      </c>
      <c r="Q153" s="10">
        <v>4.66073</v>
      </c>
      <c r="R153" s="10">
        <v>3.4332199999999999</v>
      </c>
      <c r="S153" s="10">
        <v>2.5401199999999999</v>
      </c>
      <c r="T153" s="10">
        <v>1.8865099999999999</v>
      </c>
      <c r="U153" s="10">
        <v>1.40334</v>
      </c>
      <c r="V153" s="10">
        <v>1.0463100000000001</v>
      </c>
      <c r="W153" s="10">
        <v>0.78019499999999997</v>
      </c>
      <c r="X153" s="10">
        <v>0.58245599999999997</v>
      </c>
      <c r="Y153" s="10">
        <v>0.43466399999999999</v>
      </c>
      <c r="Z153" s="10">
        <v>0.32417600000000002</v>
      </c>
      <c r="AA153" s="10">
        <v>0.24166000000000001</v>
      </c>
      <c r="AB153" s="10">
        <v>0.71722600000000003</v>
      </c>
    </row>
    <row r="154" spans="2:28" x14ac:dyDescent="0.25">
      <c r="B154" s="12">
        <v>1958</v>
      </c>
      <c r="C154" s="10">
        <v>343.99200000000002</v>
      </c>
      <c r="D154" s="10">
        <v>260.19299999999998</v>
      </c>
      <c r="E154" s="10">
        <v>196.279</v>
      </c>
      <c r="F154" s="10">
        <v>146.739</v>
      </c>
      <c r="G154" s="10">
        <v>108.98099999999999</v>
      </c>
      <c r="H154" s="10">
        <v>80.480900000000005</v>
      </c>
      <c r="I154" s="10">
        <v>59.183300000000003</v>
      </c>
      <c r="J154" s="10">
        <v>43.460599999999999</v>
      </c>
      <c r="K154" s="10">
        <v>31.6677</v>
      </c>
      <c r="L154" s="10">
        <v>22.9191</v>
      </c>
      <c r="M154" s="10">
        <v>16.539400000000001</v>
      </c>
      <c r="N154" s="10">
        <v>11.9145</v>
      </c>
      <c r="O154" s="10">
        <v>8.5764399999999998</v>
      </c>
      <c r="P154" s="10">
        <v>6.2057200000000003</v>
      </c>
      <c r="Q154" s="10">
        <v>4.5182500000000001</v>
      </c>
      <c r="R154" s="10">
        <v>3.3098700000000001</v>
      </c>
      <c r="S154" s="10">
        <v>2.4369999999999998</v>
      </c>
      <c r="T154" s="10">
        <v>1.80244</v>
      </c>
      <c r="U154" s="10">
        <v>1.33832</v>
      </c>
      <c r="V154" s="10">
        <v>0.99537200000000003</v>
      </c>
      <c r="W154" s="10">
        <v>0.74204300000000001</v>
      </c>
      <c r="X154" s="10">
        <v>0.55326200000000003</v>
      </c>
      <c r="Y154" s="10">
        <v>0.41301199999999999</v>
      </c>
      <c r="Z154" s="10">
        <v>0.30819999999999997</v>
      </c>
      <c r="AA154" s="10">
        <v>0.22985</v>
      </c>
      <c r="AB154" s="10">
        <v>0.67984900000000004</v>
      </c>
    </row>
    <row r="155" spans="2:28" x14ac:dyDescent="0.25">
      <c r="B155" s="12">
        <v>1959</v>
      </c>
      <c r="C155" s="10">
        <v>343.93</v>
      </c>
      <c r="D155" s="10">
        <v>259.20999999999998</v>
      </c>
      <c r="E155" s="10">
        <v>195.68100000000001</v>
      </c>
      <c r="F155" s="10">
        <v>146.97</v>
      </c>
      <c r="G155" s="10">
        <v>109.149</v>
      </c>
      <c r="H155" s="10">
        <v>80.516800000000003</v>
      </c>
      <c r="I155" s="10">
        <v>59.120100000000001</v>
      </c>
      <c r="J155" s="10">
        <v>43.281100000000002</v>
      </c>
      <c r="K155" s="10">
        <v>31.675799999999999</v>
      </c>
      <c r="L155" s="10">
        <v>23.022500000000001</v>
      </c>
      <c r="M155" s="10">
        <v>16.6311</v>
      </c>
      <c r="N155" s="10">
        <v>11.984999999999999</v>
      </c>
      <c r="O155" s="10">
        <v>8.6249099999999999</v>
      </c>
      <c r="P155" s="10">
        <v>6.2039200000000001</v>
      </c>
      <c r="Q155" s="10">
        <v>4.4866099999999998</v>
      </c>
      <c r="R155" s="10">
        <v>3.2653300000000001</v>
      </c>
      <c r="S155" s="10">
        <v>2.3913600000000002</v>
      </c>
      <c r="T155" s="10">
        <v>1.7603599999999999</v>
      </c>
      <c r="U155" s="10">
        <v>1.3018000000000001</v>
      </c>
      <c r="V155" s="10">
        <v>0.96648699999999999</v>
      </c>
      <c r="W155" s="10">
        <v>0.71876799999999996</v>
      </c>
      <c r="X155" s="10">
        <v>0.53580700000000003</v>
      </c>
      <c r="Y155" s="10">
        <v>0.399478</v>
      </c>
      <c r="Z155" s="10">
        <v>0.298203</v>
      </c>
      <c r="AA155" s="10">
        <v>0.222522</v>
      </c>
      <c r="AB155" s="10">
        <v>0.65679100000000001</v>
      </c>
    </row>
    <row r="156" spans="2:28" x14ac:dyDescent="0.25">
      <c r="B156" s="12">
        <v>1960</v>
      </c>
      <c r="C156" s="10">
        <v>344.32799999999997</v>
      </c>
      <c r="D156" s="10">
        <v>259.16300000000001</v>
      </c>
      <c r="E156" s="10">
        <v>194.89500000000001</v>
      </c>
      <c r="F156" s="10">
        <v>146.54400000000001</v>
      </c>
      <c r="G156" s="10">
        <v>109.476</v>
      </c>
      <c r="H156" s="10">
        <v>80.872799999999998</v>
      </c>
      <c r="I156" s="10">
        <v>59.388500000000001</v>
      </c>
      <c r="J156" s="10">
        <v>43.4512</v>
      </c>
      <c r="K156" s="10">
        <v>31.7239</v>
      </c>
      <c r="L156" s="10">
        <v>23.170300000000001</v>
      </c>
      <c r="M156" s="10">
        <v>16.815200000000001</v>
      </c>
      <c r="N156" s="10">
        <v>12.1335</v>
      </c>
      <c r="O156" s="10">
        <v>8.7368400000000008</v>
      </c>
      <c r="P156" s="10">
        <v>6.2836699999999999</v>
      </c>
      <c r="Q156" s="10">
        <v>4.5179299999999998</v>
      </c>
      <c r="R156" s="10">
        <v>3.2663000000000002</v>
      </c>
      <c r="S156" s="10">
        <v>2.3766699999999998</v>
      </c>
      <c r="T156" s="10">
        <v>1.74027</v>
      </c>
      <c r="U156" s="10">
        <v>1.2809200000000001</v>
      </c>
      <c r="V156" s="10">
        <v>0.94716999999999996</v>
      </c>
      <c r="W156" s="10">
        <v>0.70316000000000001</v>
      </c>
      <c r="X156" s="10">
        <v>0.52291100000000001</v>
      </c>
      <c r="Y156" s="10">
        <v>0.389793</v>
      </c>
      <c r="Z156" s="10">
        <v>0.29060900000000001</v>
      </c>
      <c r="AA156" s="10">
        <v>0.21693100000000001</v>
      </c>
      <c r="AB156" s="10">
        <v>0.639652</v>
      </c>
    </row>
    <row r="157" spans="2:28" x14ac:dyDescent="0.25">
      <c r="B157" s="12">
        <v>1961</v>
      </c>
      <c r="C157" s="10">
        <v>345.05</v>
      </c>
      <c r="D157" s="10">
        <v>259.46300000000002</v>
      </c>
      <c r="E157" s="10">
        <v>194.98400000000001</v>
      </c>
      <c r="F157" s="10">
        <v>146.227</v>
      </c>
      <c r="G157" s="10">
        <v>109.541</v>
      </c>
      <c r="H157" s="10">
        <v>81.5167</v>
      </c>
      <c r="I157" s="10">
        <v>60.009399999999999</v>
      </c>
      <c r="J157" s="10">
        <v>43.9407</v>
      </c>
      <c r="K157" s="10">
        <v>32.075800000000001</v>
      </c>
      <c r="L157" s="10">
        <v>23.377700000000001</v>
      </c>
      <c r="M157" s="10">
        <v>17.052099999999999</v>
      </c>
      <c r="N157" s="10">
        <v>12.3629</v>
      </c>
      <c r="O157" s="10">
        <v>8.9144799999999993</v>
      </c>
      <c r="P157" s="10">
        <v>6.4155800000000003</v>
      </c>
      <c r="Q157" s="10">
        <v>4.6124299999999998</v>
      </c>
      <c r="R157" s="10">
        <v>3.3153999999999999</v>
      </c>
      <c r="S157" s="10">
        <v>2.3964400000000001</v>
      </c>
      <c r="T157" s="10">
        <v>1.7434700000000001</v>
      </c>
      <c r="U157" s="10">
        <v>1.2764899999999999</v>
      </c>
      <c r="V157" s="10">
        <v>0.93948799999999999</v>
      </c>
      <c r="W157" s="10">
        <v>0.694662</v>
      </c>
      <c r="X157" s="10">
        <v>0.51568400000000003</v>
      </c>
      <c r="Y157" s="10">
        <v>0.38348199999999999</v>
      </c>
      <c r="Z157" s="10">
        <v>0.28585199999999999</v>
      </c>
      <c r="AA157" s="10">
        <v>0.213114</v>
      </c>
      <c r="AB157" s="10">
        <v>0.62814899999999996</v>
      </c>
    </row>
    <row r="158" spans="2:28" x14ac:dyDescent="0.25">
      <c r="B158" s="12">
        <v>1962</v>
      </c>
      <c r="C158" s="10">
        <v>459.50400000000002</v>
      </c>
      <c r="D158" s="10">
        <v>260.00700000000001</v>
      </c>
      <c r="E158" s="10">
        <v>195.21600000000001</v>
      </c>
      <c r="F158" s="10">
        <v>146.303</v>
      </c>
      <c r="G158" s="10">
        <v>109.31699999999999</v>
      </c>
      <c r="H158" s="10">
        <v>81.588399999999993</v>
      </c>
      <c r="I158" s="10">
        <v>60.52</v>
      </c>
      <c r="J158" s="10">
        <v>44.436500000000002</v>
      </c>
      <c r="K158" s="10">
        <v>32.472200000000001</v>
      </c>
      <c r="L158" s="10">
        <v>23.6678</v>
      </c>
      <c r="M158" s="10">
        <v>17.23</v>
      </c>
      <c r="N158" s="10">
        <v>12.5572</v>
      </c>
      <c r="O158" s="10">
        <v>9.0985200000000006</v>
      </c>
      <c r="P158" s="10">
        <v>6.5576699999999999</v>
      </c>
      <c r="Q158" s="10">
        <v>4.7178800000000001</v>
      </c>
      <c r="R158" s="10">
        <v>3.3910800000000001</v>
      </c>
      <c r="S158" s="10">
        <v>2.4370799999999999</v>
      </c>
      <c r="T158" s="10">
        <v>1.76136</v>
      </c>
      <c r="U158" s="10">
        <v>1.28132</v>
      </c>
      <c r="V158" s="10">
        <v>0.93806500000000004</v>
      </c>
      <c r="W158" s="10">
        <v>0.69037599999999999</v>
      </c>
      <c r="X158" s="10">
        <v>0.51044999999999996</v>
      </c>
      <c r="Y158" s="10">
        <v>0.37892500000000001</v>
      </c>
      <c r="Z158" s="10">
        <v>0.28177799999999997</v>
      </c>
      <c r="AA158" s="10">
        <v>0.210038</v>
      </c>
      <c r="AB158" s="10">
        <v>0.61813200000000001</v>
      </c>
    </row>
    <row r="159" spans="2:28" x14ac:dyDescent="0.25">
      <c r="B159" s="12">
        <v>1963</v>
      </c>
      <c r="C159" s="10">
        <v>397.54599999999999</v>
      </c>
      <c r="D159" s="10">
        <v>346.25299999999999</v>
      </c>
      <c r="E159" s="10">
        <v>195.435</v>
      </c>
      <c r="F159" s="10">
        <v>146.10900000000001</v>
      </c>
      <c r="G159" s="10">
        <v>108.884</v>
      </c>
      <c r="H159" s="10">
        <v>80.883499999999998</v>
      </c>
      <c r="I159" s="10">
        <v>60.047800000000002</v>
      </c>
      <c r="J159" s="10">
        <v>44.344700000000003</v>
      </c>
      <c r="K159" s="10">
        <v>32.4452</v>
      </c>
      <c r="L159" s="10">
        <v>23.645199999999999</v>
      </c>
      <c r="M159" s="10">
        <v>17.198899999999998</v>
      </c>
      <c r="N159" s="10">
        <v>12.5017</v>
      </c>
      <c r="O159" s="10">
        <v>9.1010500000000008</v>
      </c>
      <c r="P159" s="10">
        <v>6.5889199999999999</v>
      </c>
      <c r="Q159" s="10">
        <v>4.7460800000000001</v>
      </c>
      <c r="R159" s="10">
        <v>3.4130799999999999</v>
      </c>
      <c r="S159" s="10">
        <v>2.4524599999999999</v>
      </c>
      <c r="T159" s="10">
        <v>1.76213</v>
      </c>
      <c r="U159" s="10">
        <v>1.2733399999999999</v>
      </c>
      <c r="V159" s="10">
        <v>0.92619700000000005</v>
      </c>
      <c r="W159" s="10">
        <v>0.67802099999999998</v>
      </c>
      <c r="X159" s="10">
        <v>0.49896400000000002</v>
      </c>
      <c r="Y159" s="10">
        <v>0.36890800000000001</v>
      </c>
      <c r="Z159" s="10">
        <v>0.27384399999999998</v>
      </c>
      <c r="AA159" s="10">
        <v>0.20363300000000001</v>
      </c>
      <c r="AB159" s="10">
        <v>0.59847899999999998</v>
      </c>
    </row>
    <row r="160" spans="2:28" x14ac:dyDescent="0.25">
      <c r="B160" s="12">
        <v>1964</v>
      </c>
      <c r="C160" s="10">
        <v>373.96300000000002</v>
      </c>
      <c r="D160" s="10">
        <v>299.565</v>
      </c>
      <c r="E160" s="10">
        <v>259.47300000000001</v>
      </c>
      <c r="F160" s="10">
        <v>145.179</v>
      </c>
      <c r="G160" s="10">
        <v>107.376</v>
      </c>
      <c r="H160" s="10">
        <v>79.173699999999997</v>
      </c>
      <c r="I160" s="10">
        <v>58.267200000000003</v>
      </c>
      <c r="J160" s="10">
        <v>42.928699999999999</v>
      </c>
      <c r="K160" s="10">
        <v>31.5136</v>
      </c>
      <c r="L160" s="10">
        <v>22.9528</v>
      </c>
      <c r="M160" s="10">
        <v>16.6707</v>
      </c>
      <c r="N160" s="10">
        <v>12.095499999999999</v>
      </c>
      <c r="O160" s="10">
        <v>8.7760700000000007</v>
      </c>
      <c r="P160" s="10">
        <v>6.3803700000000001</v>
      </c>
      <c r="Q160" s="10">
        <v>4.6147600000000004</v>
      </c>
      <c r="R160" s="10">
        <v>3.3217599999999998</v>
      </c>
      <c r="S160" s="10">
        <v>2.3875899999999999</v>
      </c>
      <c r="T160" s="10">
        <v>1.7149799999999999</v>
      </c>
      <c r="U160" s="10">
        <v>1.2319100000000001</v>
      </c>
      <c r="V160" s="10">
        <v>0.89002899999999996</v>
      </c>
      <c r="W160" s="10">
        <v>0.64729899999999996</v>
      </c>
      <c r="X160" s="10">
        <v>0.47380800000000001</v>
      </c>
      <c r="Y160" s="10">
        <v>0.34865600000000002</v>
      </c>
      <c r="Z160" s="10">
        <v>0.25776500000000002</v>
      </c>
      <c r="AA160" s="10">
        <v>0.19133500000000001</v>
      </c>
      <c r="AB160" s="10">
        <v>0.56040900000000005</v>
      </c>
    </row>
    <row r="161" spans="2:28" x14ac:dyDescent="0.25">
      <c r="B161" s="12">
        <v>1965</v>
      </c>
      <c r="C161" s="10">
        <v>372.35599999999999</v>
      </c>
      <c r="D161" s="10">
        <v>281.79399999999998</v>
      </c>
      <c r="E161" s="10">
        <v>225.19300000000001</v>
      </c>
      <c r="F161" s="10">
        <v>194.23500000000001</v>
      </c>
      <c r="G161" s="10">
        <v>108.065</v>
      </c>
      <c r="H161" s="10">
        <v>79.4649</v>
      </c>
      <c r="I161" s="10">
        <v>58.291499999999999</v>
      </c>
      <c r="J161" s="10">
        <v>42.717300000000002</v>
      </c>
      <c r="K161" s="10">
        <v>31.3672</v>
      </c>
      <c r="L161" s="10">
        <v>22.967700000000001</v>
      </c>
      <c r="M161" s="10">
        <v>16.696300000000001</v>
      </c>
      <c r="N161" s="10">
        <v>12.109400000000001</v>
      </c>
      <c r="O161" s="10">
        <v>8.7769100000000009</v>
      </c>
      <c r="P161" s="10">
        <v>6.3633499999999996</v>
      </c>
      <c r="Q161" s="10">
        <v>4.6237199999999996</v>
      </c>
      <c r="R161" s="10">
        <v>3.3428800000000001</v>
      </c>
      <c r="S161" s="10">
        <v>2.4055499999999999</v>
      </c>
      <c r="T161" s="10">
        <v>1.72868</v>
      </c>
      <c r="U161" s="10">
        <v>1.2415</v>
      </c>
      <c r="V161" s="10">
        <v>0.89170700000000003</v>
      </c>
      <c r="W161" s="10">
        <v>0.64418799999999998</v>
      </c>
      <c r="X161" s="10">
        <v>0.46847800000000001</v>
      </c>
      <c r="Y161" s="10">
        <v>0.34290100000000001</v>
      </c>
      <c r="Z161" s="10">
        <v>0.25231999999999999</v>
      </c>
      <c r="AA161" s="10">
        <v>0.18653900000000001</v>
      </c>
      <c r="AB161" s="10">
        <v>0.54400499999999996</v>
      </c>
    </row>
    <row r="162" spans="2:28" x14ac:dyDescent="0.25">
      <c r="B162" s="12">
        <v>1966</v>
      </c>
      <c r="C162" s="10">
        <v>377.839</v>
      </c>
      <c r="D162" s="10">
        <v>280.58300000000003</v>
      </c>
      <c r="E162" s="10">
        <v>211.673</v>
      </c>
      <c r="F162" s="10">
        <v>168.24100000000001</v>
      </c>
      <c r="G162" s="10">
        <v>144.08099999999999</v>
      </c>
      <c r="H162" s="10">
        <v>79.587400000000002</v>
      </c>
      <c r="I162" s="10">
        <v>58.157299999999999</v>
      </c>
      <c r="J162" s="10">
        <v>42.444400000000002</v>
      </c>
      <c r="K162" s="10">
        <v>30.981200000000001</v>
      </c>
      <c r="L162" s="10">
        <v>22.681000000000001</v>
      </c>
      <c r="M162" s="10">
        <v>16.5702</v>
      </c>
      <c r="N162" s="10">
        <v>12.025700000000001</v>
      </c>
      <c r="O162" s="10">
        <v>8.7113399999999999</v>
      </c>
      <c r="P162" s="10">
        <v>6.3083900000000002</v>
      </c>
      <c r="Q162" s="10">
        <v>4.5707000000000004</v>
      </c>
      <c r="R162" s="10">
        <v>3.3196099999999999</v>
      </c>
      <c r="S162" s="10">
        <v>2.3992200000000001</v>
      </c>
      <c r="T162" s="10">
        <v>1.72607</v>
      </c>
      <c r="U162" s="10">
        <v>1.2401800000000001</v>
      </c>
      <c r="V162" s="10">
        <v>0.89055600000000001</v>
      </c>
      <c r="W162" s="10">
        <v>0.63958000000000004</v>
      </c>
      <c r="X162" s="10">
        <v>0.46201700000000001</v>
      </c>
      <c r="Y162" s="10">
        <v>0.33598</v>
      </c>
      <c r="Z162" s="10">
        <v>0.24591099999999999</v>
      </c>
      <c r="AA162" s="10">
        <v>0.180946</v>
      </c>
      <c r="AB162" s="10">
        <v>0.52388000000000001</v>
      </c>
    </row>
    <row r="163" spans="2:28" x14ac:dyDescent="0.25">
      <c r="B163" s="12">
        <v>1967</v>
      </c>
      <c r="C163" s="10">
        <v>377.65600000000001</v>
      </c>
      <c r="D163" s="10">
        <v>284.71499999999997</v>
      </c>
      <c r="E163" s="10">
        <v>210.62</v>
      </c>
      <c r="F163" s="10">
        <v>157.84399999999999</v>
      </c>
      <c r="G163" s="10">
        <v>124.378</v>
      </c>
      <c r="H163" s="10">
        <v>105.61499999999999</v>
      </c>
      <c r="I163" s="10">
        <v>57.919199999999996</v>
      </c>
      <c r="J163" s="10">
        <v>42.081899999999997</v>
      </c>
      <c r="K163" s="10">
        <v>30.578299999999999</v>
      </c>
      <c r="L163" s="10">
        <v>22.2468</v>
      </c>
      <c r="M163" s="10">
        <v>16.2471</v>
      </c>
      <c r="N163" s="10">
        <v>11.848599999999999</v>
      </c>
      <c r="O163" s="10">
        <v>8.5878200000000007</v>
      </c>
      <c r="P163" s="10">
        <v>6.2150600000000003</v>
      </c>
      <c r="Q163" s="10">
        <v>4.4975899999999998</v>
      </c>
      <c r="R163" s="10">
        <v>3.2570899999999998</v>
      </c>
      <c r="S163" s="10">
        <v>2.3647</v>
      </c>
      <c r="T163" s="10">
        <v>1.7086300000000001</v>
      </c>
      <c r="U163" s="10">
        <v>1.2290099999999999</v>
      </c>
      <c r="V163" s="10">
        <v>0.88292099999999996</v>
      </c>
      <c r="W163" s="10">
        <v>0.63395400000000002</v>
      </c>
      <c r="X163" s="10">
        <v>0.455262</v>
      </c>
      <c r="Y163" s="10">
        <v>0.32885300000000001</v>
      </c>
      <c r="Z163" s="10">
        <v>0.23913499999999999</v>
      </c>
      <c r="AA163" s="10">
        <v>0.17502300000000001</v>
      </c>
      <c r="AB163" s="10">
        <v>0.501633</v>
      </c>
    </row>
    <row r="164" spans="2:28" x14ac:dyDescent="0.25">
      <c r="B164" s="12">
        <v>1968</v>
      </c>
      <c r="C164" s="10">
        <v>368.03399999999999</v>
      </c>
      <c r="D164" s="10">
        <v>284.577</v>
      </c>
      <c r="E164" s="10">
        <v>214.11600000000001</v>
      </c>
      <c r="F164" s="10">
        <v>157.785</v>
      </c>
      <c r="G164" s="10">
        <v>117.61799999999999</v>
      </c>
      <c r="H164" s="10">
        <v>92.195999999999998</v>
      </c>
      <c r="I164" s="10">
        <v>77.949799999999996</v>
      </c>
      <c r="J164" s="10">
        <v>42.606400000000001</v>
      </c>
      <c r="K164" s="10">
        <v>30.880299999999998</v>
      </c>
      <c r="L164" s="10">
        <v>22.398199999999999</v>
      </c>
      <c r="M164" s="10">
        <v>16.273800000000001</v>
      </c>
      <c r="N164" s="10">
        <v>11.8734</v>
      </c>
      <c r="O164" s="10">
        <v>8.6528200000000002</v>
      </c>
      <c r="P164" s="10">
        <v>6.2683099999999996</v>
      </c>
      <c r="Q164" s="10">
        <v>4.5347200000000001</v>
      </c>
      <c r="R164" s="10">
        <v>3.28071</v>
      </c>
      <c r="S164" s="10">
        <v>2.3753799999999998</v>
      </c>
      <c r="T164" s="10">
        <v>1.7243200000000001</v>
      </c>
      <c r="U164" s="10">
        <v>1.24579</v>
      </c>
      <c r="V164" s="10">
        <v>0.89602599999999999</v>
      </c>
      <c r="W164" s="10">
        <v>0.64367300000000005</v>
      </c>
      <c r="X164" s="10">
        <v>0.46215200000000001</v>
      </c>
      <c r="Y164" s="10">
        <v>0.33187699999999998</v>
      </c>
      <c r="Z164" s="10">
        <v>0.23972299999999999</v>
      </c>
      <c r="AA164" s="10">
        <v>0.174318</v>
      </c>
      <c r="AB164" s="10">
        <v>0.49324299999999999</v>
      </c>
    </row>
    <row r="165" spans="2:28" x14ac:dyDescent="0.25">
      <c r="B165" s="12">
        <v>1969</v>
      </c>
      <c r="C165" s="10">
        <v>351.28100000000001</v>
      </c>
      <c r="D165" s="10">
        <v>277.327</v>
      </c>
      <c r="E165" s="10">
        <v>214.07400000000001</v>
      </c>
      <c r="F165" s="10">
        <v>160.47200000000001</v>
      </c>
      <c r="G165" s="10">
        <v>117.60899999999999</v>
      </c>
      <c r="H165" s="10">
        <v>87.198300000000003</v>
      </c>
      <c r="I165" s="10">
        <v>68.053600000000003</v>
      </c>
      <c r="J165" s="10">
        <v>57.351300000000002</v>
      </c>
      <c r="K165" s="10">
        <v>31.273599999999998</v>
      </c>
      <c r="L165" s="10">
        <v>22.627600000000001</v>
      </c>
      <c r="M165" s="10">
        <v>16.3917</v>
      </c>
      <c r="N165" s="10">
        <v>11.8987</v>
      </c>
      <c r="O165" s="10">
        <v>8.6755800000000001</v>
      </c>
      <c r="P165" s="10">
        <v>6.3193000000000001</v>
      </c>
      <c r="Q165" s="10">
        <v>4.5762400000000003</v>
      </c>
      <c r="R165" s="10">
        <v>3.3097799999999999</v>
      </c>
      <c r="S165" s="10">
        <v>2.3940700000000001</v>
      </c>
      <c r="T165" s="10">
        <v>1.7331799999999999</v>
      </c>
      <c r="U165" s="10">
        <v>1.2580199999999999</v>
      </c>
      <c r="V165" s="10">
        <v>0.90883599999999998</v>
      </c>
      <c r="W165" s="10">
        <v>0.65364</v>
      </c>
      <c r="X165" s="10">
        <v>0.46953499999999998</v>
      </c>
      <c r="Y165" s="10">
        <v>0.337113</v>
      </c>
      <c r="Z165" s="10">
        <v>0.24208099999999999</v>
      </c>
      <c r="AA165" s="10">
        <v>0.17485800000000001</v>
      </c>
      <c r="AB165" s="10">
        <v>0.48692400000000002</v>
      </c>
    </row>
    <row r="166" spans="2:28" x14ac:dyDescent="0.25">
      <c r="B166" s="12">
        <v>1970</v>
      </c>
      <c r="C166" s="10">
        <v>333.70100000000002</v>
      </c>
      <c r="D166" s="10">
        <v>264.702</v>
      </c>
      <c r="E166" s="10">
        <v>208.59700000000001</v>
      </c>
      <c r="F166" s="10">
        <v>160.33000000000001</v>
      </c>
      <c r="G166" s="10">
        <v>119.392</v>
      </c>
      <c r="H166" s="10">
        <v>86.922300000000007</v>
      </c>
      <c r="I166" s="10">
        <v>64.0959</v>
      </c>
      <c r="J166" s="10">
        <v>49.818199999999997</v>
      </c>
      <c r="K166" s="10">
        <v>41.857100000000003</v>
      </c>
      <c r="L166" s="10">
        <v>22.774100000000001</v>
      </c>
      <c r="M166" s="10">
        <v>16.451000000000001</v>
      </c>
      <c r="N166" s="10">
        <v>11.9031</v>
      </c>
      <c r="O166" s="10">
        <v>8.6329100000000007</v>
      </c>
      <c r="P166" s="10">
        <v>6.2904</v>
      </c>
      <c r="Q166" s="10">
        <v>4.5798199999999998</v>
      </c>
      <c r="R166" s="10">
        <v>3.3154499999999998</v>
      </c>
      <c r="S166" s="10">
        <v>2.3973300000000002</v>
      </c>
      <c r="T166" s="10">
        <v>1.73376</v>
      </c>
      <c r="U166" s="10">
        <v>1.25499</v>
      </c>
      <c r="V166" s="10">
        <v>0.91085099999999997</v>
      </c>
      <c r="W166" s="10">
        <v>0.65798599999999996</v>
      </c>
      <c r="X166" s="10">
        <v>0.47320499999999999</v>
      </c>
      <c r="Y166" s="10">
        <v>0.33990900000000002</v>
      </c>
      <c r="Z166" s="10">
        <v>0.24404000000000001</v>
      </c>
      <c r="AA166" s="10">
        <v>0.17524200000000001</v>
      </c>
      <c r="AB166" s="10">
        <v>0.47905199999999998</v>
      </c>
    </row>
    <row r="167" spans="2:28" x14ac:dyDescent="0.25">
      <c r="B167" s="12">
        <v>1971</v>
      </c>
      <c r="C167" s="10">
        <v>318.65100000000001</v>
      </c>
      <c r="D167" s="10">
        <v>251.45500000000001</v>
      </c>
      <c r="E167" s="10">
        <v>198.91200000000001</v>
      </c>
      <c r="F167" s="10">
        <v>155.98599999999999</v>
      </c>
      <c r="G167" s="10">
        <v>119.11499999999999</v>
      </c>
      <c r="H167" s="10">
        <v>88.128699999999995</v>
      </c>
      <c r="I167" s="10">
        <v>63.805999999999997</v>
      </c>
      <c r="J167" s="10">
        <v>46.842700000000001</v>
      </c>
      <c r="K167" s="10">
        <v>36.285200000000003</v>
      </c>
      <c r="L167" s="10">
        <v>30.409099999999999</v>
      </c>
      <c r="M167" s="10">
        <v>16.513999999999999</v>
      </c>
      <c r="N167" s="10">
        <v>11.9124</v>
      </c>
      <c r="O167" s="10">
        <v>8.6104000000000003</v>
      </c>
      <c r="P167" s="10">
        <v>6.2401999999999997</v>
      </c>
      <c r="Q167" s="10">
        <v>4.5445000000000002</v>
      </c>
      <c r="R167" s="10">
        <v>3.3073999999999999</v>
      </c>
      <c r="S167" s="10">
        <v>2.39364</v>
      </c>
      <c r="T167" s="10">
        <v>1.73044</v>
      </c>
      <c r="U167" s="10">
        <v>1.2512799999999999</v>
      </c>
      <c r="V167" s="10">
        <v>0.90564999999999996</v>
      </c>
      <c r="W167" s="10">
        <v>0.657254</v>
      </c>
      <c r="X167" s="10">
        <v>0.47476499999999999</v>
      </c>
      <c r="Y167" s="10">
        <v>0.34142400000000001</v>
      </c>
      <c r="Z167" s="10">
        <v>0.24524299999999999</v>
      </c>
      <c r="AA167" s="10">
        <v>0.17607</v>
      </c>
      <c r="AB167" s="10">
        <v>0.47204699999999999</v>
      </c>
    </row>
    <row r="168" spans="2:28" x14ac:dyDescent="0.25">
      <c r="B168" s="12">
        <v>1972</v>
      </c>
      <c r="C168" s="10">
        <v>303.58</v>
      </c>
      <c r="D168" s="10">
        <v>240.11500000000001</v>
      </c>
      <c r="E168" s="10">
        <v>189.16800000000001</v>
      </c>
      <c r="F168" s="10">
        <v>149.19900000000001</v>
      </c>
      <c r="G168" s="10">
        <v>116.53400000000001</v>
      </c>
      <c r="H168" s="10">
        <v>88.622399999999999</v>
      </c>
      <c r="I168" s="10">
        <v>65.328000000000003</v>
      </c>
      <c r="J168" s="10">
        <v>47.155500000000004</v>
      </c>
      <c r="K168" s="10">
        <v>34.536900000000003</v>
      </c>
      <c r="L168" s="10">
        <v>26.7043</v>
      </c>
      <c r="M168" s="10">
        <v>22.349299999999999</v>
      </c>
      <c r="N168" s="10">
        <v>12.1248</v>
      </c>
      <c r="O168" s="10">
        <v>8.73977</v>
      </c>
      <c r="P168" s="10">
        <v>6.3137699999999999</v>
      </c>
      <c r="Q168" s="10">
        <v>4.5739700000000001</v>
      </c>
      <c r="R168" s="10">
        <v>3.3300999999999998</v>
      </c>
      <c r="S168" s="10">
        <v>2.4230800000000001</v>
      </c>
      <c r="T168" s="10">
        <v>1.7533799999999999</v>
      </c>
      <c r="U168" s="10">
        <v>1.2674399999999999</v>
      </c>
      <c r="V168" s="10">
        <v>0.91641300000000003</v>
      </c>
      <c r="W168" s="10">
        <v>0.66324399999999994</v>
      </c>
      <c r="X168" s="10">
        <v>0.48131400000000002</v>
      </c>
      <c r="Y168" s="10">
        <v>0.347665</v>
      </c>
      <c r="Z168" s="10">
        <v>0.25001600000000002</v>
      </c>
      <c r="AA168" s="10">
        <v>0.17958199999999999</v>
      </c>
      <c r="AB168" s="10">
        <v>0.47458400000000001</v>
      </c>
    </row>
    <row r="169" spans="2:28" x14ac:dyDescent="0.25">
      <c r="B169" s="12">
        <v>1973</v>
      </c>
      <c r="C169" s="10">
        <v>281.94600000000003</v>
      </c>
      <c r="D169" s="10">
        <v>228.75800000000001</v>
      </c>
      <c r="E169" s="10">
        <v>180.28</v>
      </c>
      <c r="F169" s="10">
        <v>141.167</v>
      </c>
      <c r="G169" s="10">
        <v>110.46899999999999</v>
      </c>
      <c r="H169" s="10">
        <v>85.601600000000005</v>
      </c>
      <c r="I169" s="10">
        <v>64.644099999999995</v>
      </c>
      <c r="J169" s="10">
        <v>47.379600000000003</v>
      </c>
      <c r="K169" s="10">
        <v>34.046399999999998</v>
      </c>
      <c r="L169" s="10">
        <v>24.850300000000001</v>
      </c>
      <c r="M169" s="10">
        <v>19.165299999999998</v>
      </c>
      <c r="N169" s="10">
        <v>16.0093</v>
      </c>
      <c r="O169" s="10">
        <v>8.6732099999999992</v>
      </c>
      <c r="P169" s="10">
        <v>6.2454599999999996</v>
      </c>
      <c r="Q169" s="10">
        <v>4.5085199999999999</v>
      </c>
      <c r="R169" s="10">
        <v>3.2644299999999999</v>
      </c>
      <c r="S169" s="10">
        <v>2.3757700000000002</v>
      </c>
      <c r="T169" s="10">
        <v>1.7282</v>
      </c>
      <c r="U169" s="10">
        <v>1.2503</v>
      </c>
      <c r="V169" s="10">
        <v>0.90365499999999999</v>
      </c>
      <c r="W169" s="10">
        <v>0.65331499999999998</v>
      </c>
      <c r="X169" s="10">
        <v>0.47279399999999999</v>
      </c>
      <c r="Y169" s="10">
        <v>0.34308699999999998</v>
      </c>
      <c r="Z169" s="10">
        <v>0.247811</v>
      </c>
      <c r="AA169" s="10">
        <v>0.178203</v>
      </c>
      <c r="AB169" s="10">
        <v>0.46625</v>
      </c>
    </row>
    <row r="170" spans="2:28" x14ac:dyDescent="0.25">
      <c r="B170" s="12">
        <v>1974</v>
      </c>
      <c r="C170" s="10">
        <v>256.40199999999999</v>
      </c>
      <c r="D170" s="10">
        <v>212.45599999999999</v>
      </c>
      <c r="E170" s="10">
        <v>171.76300000000001</v>
      </c>
      <c r="F170" s="10">
        <v>134.578</v>
      </c>
      <c r="G170" s="10">
        <v>104.613</v>
      </c>
      <c r="H170" s="10">
        <v>81.271199999999993</v>
      </c>
      <c r="I170" s="10">
        <v>62.578099999999999</v>
      </c>
      <c r="J170" s="10">
        <v>47.014000000000003</v>
      </c>
      <c r="K170" s="10">
        <v>34.319699999999997</v>
      </c>
      <c r="L170" s="10">
        <v>24.586400000000001</v>
      </c>
      <c r="M170" s="10">
        <v>17.904699999999998</v>
      </c>
      <c r="N170" s="10">
        <v>13.785500000000001</v>
      </c>
      <c r="O170" s="10">
        <v>11.501300000000001</v>
      </c>
      <c r="P170" s="10">
        <v>6.2253400000000001</v>
      </c>
      <c r="Q170" s="10">
        <v>4.4798799999999996</v>
      </c>
      <c r="R170" s="10">
        <v>3.23245</v>
      </c>
      <c r="S170" s="10">
        <v>2.33969</v>
      </c>
      <c r="T170" s="10">
        <v>1.70235</v>
      </c>
      <c r="U170" s="10">
        <v>1.2381200000000001</v>
      </c>
      <c r="V170" s="10">
        <v>0.89562900000000001</v>
      </c>
      <c r="W170" s="10">
        <v>0.64725600000000005</v>
      </c>
      <c r="X170" s="10">
        <v>0.46791500000000003</v>
      </c>
      <c r="Y170" s="10">
        <v>0.33860699999999999</v>
      </c>
      <c r="Z170" s="10">
        <v>0.24570500000000001</v>
      </c>
      <c r="AA170" s="10">
        <v>0.17746700000000001</v>
      </c>
      <c r="AB170" s="10">
        <v>0.461505</v>
      </c>
    </row>
    <row r="171" spans="2:28" x14ac:dyDescent="0.25">
      <c r="B171" s="12">
        <v>1975</v>
      </c>
      <c r="C171" s="10">
        <v>236.17500000000001</v>
      </c>
      <c r="D171" s="10">
        <v>193.208</v>
      </c>
      <c r="E171" s="10">
        <v>159.572</v>
      </c>
      <c r="F171" s="10">
        <v>128.25800000000001</v>
      </c>
      <c r="G171" s="10">
        <v>99.713899999999995</v>
      </c>
      <c r="H171" s="10">
        <v>76.923599999999993</v>
      </c>
      <c r="I171" s="10">
        <v>59.379100000000001</v>
      </c>
      <c r="J171" s="10">
        <v>45.493899999999996</v>
      </c>
      <c r="K171" s="10">
        <v>34.0505</v>
      </c>
      <c r="L171" s="10">
        <v>24.786899999999999</v>
      </c>
      <c r="M171" s="10">
        <v>17.720500000000001</v>
      </c>
      <c r="N171" s="10">
        <v>12.8851</v>
      </c>
      <c r="O171" s="10">
        <v>9.9096899999999994</v>
      </c>
      <c r="P171" s="10">
        <v>8.2610399999999995</v>
      </c>
      <c r="Q171" s="10">
        <v>4.46889</v>
      </c>
      <c r="R171" s="10">
        <v>3.21454</v>
      </c>
      <c r="S171" s="10">
        <v>2.3187500000000001</v>
      </c>
      <c r="T171" s="10">
        <v>1.67797</v>
      </c>
      <c r="U171" s="10">
        <v>1.2206900000000001</v>
      </c>
      <c r="V171" s="10">
        <v>0.88770700000000002</v>
      </c>
      <c r="W171" s="10">
        <v>0.642096</v>
      </c>
      <c r="X171" s="10">
        <v>0.46400400000000003</v>
      </c>
      <c r="Y171" s="10">
        <v>0.335424</v>
      </c>
      <c r="Z171" s="10">
        <v>0.24272299999999999</v>
      </c>
      <c r="AA171" s="10">
        <v>0.176124</v>
      </c>
      <c r="AB171" s="10">
        <v>0.45800999999999997</v>
      </c>
    </row>
    <row r="172" spans="2:28" x14ac:dyDescent="0.25">
      <c r="B172" s="12">
        <v>1976</v>
      </c>
      <c r="C172" s="10">
        <v>239.46899999999999</v>
      </c>
      <c r="D172" s="10">
        <v>177.96600000000001</v>
      </c>
      <c r="E172" s="10">
        <v>145.30000000000001</v>
      </c>
      <c r="F172" s="10">
        <v>119.58199999999999</v>
      </c>
      <c r="G172" s="10">
        <v>95.664500000000004</v>
      </c>
      <c r="H172" s="10">
        <v>74.027000000000001</v>
      </c>
      <c r="I172" s="10">
        <v>56.878900000000002</v>
      </c>
      <c r="J172" s="10">
        <v>43.766300000000001</v>
      </c>
      <c r="K172" s="10">
        <v>33.450099999999999</v>
      </c>
      <c r="L172" s="10">
        <v>24.990100000000002</v>
      </c>
      <c r="M172" s="10">
        <v>18.166599999999999</v>
      </c>
      <c r="N172" s="10">
        <v>12.974500000000001</v>
      </c>
      <c r="O172" s="10">
        <v>9.4271899999999995</v>
      </c>
      <c r="P172" s="10">
        <v>7.2464000000000004</v>
      </c>
      <c r="Q172" s="10">
        <v>6.0384900000000004</v>
      </c>
      <c r="R172" s="10">
        <v>3.26566</v>
      </c>
      <c r="S172" s="10">
        <v>2.34857</v>
      </c>
      <c r="T172" s="10">
        <v>1.69384</v>
      </c>
      <c r="U172" s="10">
        <v>1.22563</v>
      </c>
      <c r="V172" s="10">
        <v>0.89155099999999998</v>
      </c>
      <c r="W172" s="10">
        <v>0.648316</v>
      </c>
      <c r="X172" s="10">
        <v>0.46892200000000001</v>
      </c>
      <c r="Y172" s="10">
        <v>0.33885199999999999</v>
      </c>
      <c r="Z172" s="10">
        <v>0.244948</v>
      </c>
      <c r="AA172" s="10">
        <v>0.17724899999999999</v>
      </c>
      <c r="AB172" s="10">
        <v>0.46306900000000001</v>
      </c>
    </row>
    <row r="173" spans="2:28" x14ac:dyDescent="0.25">
      <c r="B173" s="12">
        <v>1977</v>
      </c>
      <c r="C173" s="10">
        <v>321.34800000000001</v>
      </c>
      <c r="D173" s="10">
        <v>180.44800000000001</v>
      </c>
      <c r="E173" s="10">
        <v>133.749</v>
      </c>
      <c r="F173" s="10">
        <v>108.621</v>
      </c>
      <c r="G173" s="10">
        <v>88.719499999999996</v>
      </c>
      <c r="H173" s="10">
        <v>70.437799999999996</v>
      </c>
      <c r="I173" s="10">
        <v>54.159399999999998</v>
      </c>
      <c r="J173" s="10">
        <v>41.408099999999997</v>
      </c>
      <c r="K173" s="10">
        <v>31.743600000000001</v>
      </c>
      <c r="L173" s="10">
        <v>24.194199999999999</v>
      </c>
      <c r="M173" s="10">
        <v>18.0381</v>
      </c>
      <c r="N173" s="10">
        <v>13.0931</v>
      </c>
      <c r="O173" s="10">
        <v>9.3407199999999992</v>
      </c>
      <c r="P173" s="10">
        <v>6.7814699999999997</v>
      </c>
      <c r="Q173" s="10">
        <v>5.2096799999999996</v>
      </c>
      <c r="R173" s="10">
        <v>4.3394500000000003</v>
      </c>
      <c r="S173" s="10">
        <v>2.3460899999999998</v>
      </c>
      <c r="T173" s="10">
        <v>1.6868700000000001</v>
      </c>
      <c r="U173" s="10">
        <v>1.2164200000000001</v>
      </c>
      <c r="V173" s="10">
        <v>0.88007100000000005</v>
      </c>
      <c r="W173" s="10">
        <v>0.64013299999999995</v>
      </c>
      <c r="X173" s="10">
        <v>0.46546300000000002</v>
      </c>
      <c r="Y173" s="10">
        <v>0.33665099999999998</v>
      </c>
      <c r="Z173" s="10">
        <v>0.24326300000000001</v>
      </c>
      <c r="AA173" s="10">
        <v>0.175845</v>
      </c>
      <c r="AB173" s="10">
        <v>0.45966299999999999</v>
      </c>
    </row>
    <row r="174" spans="2:28" x14ac:dyDescent="0.25">
      <c r="B174" s="12">
        <v>1978</v>
      </c>
      <c r="C174" s="10">
        <v>441.14299999999997</v>
      </c>
      <c r="D174" s="10">
        <v>242.14699999999999</v>
      </c>
      <c r="E174" s="10">
        <v>135.55099999999999</v>
      </c>
      <c r="F174" s="10">
        <v>99.916600000000003</v>
      </c>
      <c r="G174" s="10">
        <v>80.551500000000004</v>
      </c>
      <c r="H174" s="10">
        <v>65.319500000000005</v>
      </c>
      <c r="I174" s="10">
        <v>51.544400000000003</v>
      </c>
      <c r="J174" s="10">
        <v>39.443199999999997</v>
      </c>
      <c r="K174" s="10">
        <v>30.047599999999999</v>
      </c>
      <c r="L174" s="10">
        <v>22.972300000000001</v>
      </c>
      <c r="M174" s="10">
        <v>17.4739</v>
      </c>
      <c r="N174" s="10">
        <v>13.008599999999999</v>
      </c>
      <c r="O174" s="10">
        <v>9.4322499999999998</v>
      </c>
      <c r="P174" s="10">
        <v>6.7237999999999998</v>
      </c>
      <c r="Q174" s="10">
        <v>4.8788</v>
      </c>
      <c r="R174" s="10">
        <v>3.74647</v>
      </c>
      <c r="S174" s="10">
        <v>3.1197300000000001</v>
      </c>
      <c r="T174" s="10">
        <v>1.6862999999999999</v>
      </c>
      <c r="U174" s="10">
        <v>1.2122900000000001</v>
      </c>
      <c r="V174" s="10">
        <v>0.87409400000000004</v>
      </c>
      <c r="W174" s="10">
        <v>0.63235200000000003</v>
      </c>
      <c r="X174" s="10">
        <v>0.45992499999999997</v>
      </c>
      <c r="Y174" s="10">
        <v>0.33441399999999999</v>
      </c>
      <c r="Z174" s="10">
        <v>0.24186099999999999</v>
      </c>
      <c r="AA174" s="10">
        <v>0.174764</v>
      </c>
      <c r="AB174" s="10">
        <v>0.45654800000000001</v>
      </c>
    </row>
    <row r="175" spans="2:28" x14ac:dyDescent="0.25">
      <c r="B175" s="12">
        <v>1979</v>
      </c>
      <c r="C175" s="10">
        <v>265.80099999999999</v>
      </c>
      <c r="D175" s="10">
        <v>332.41699999999997</v>
      </c>
      <c r="E175" s="10">
        <v>181.48099999999999</v>
      </c>
      <c r="F175" s="10">
        <v>100.562</v>
      </c>
      <c r="G175" s="10">
        <v>73.097800000000007</v>
      </c>
      <c r="H175" s="10">
        <v>58.125599999999999</v>
      </c>
      <c r="I175" s="10">
        <v>46.595999999999997</v>
      </c>
      <c r="J175" s="10">
        <v>36.444299999999998</v>
      </c>
      <c r="K175" s="10">
        <v>27.703099999999999</v>
      </c>
      <c r="L175" s="10">
        <v>21</v>
      </c>
      <c r="M175" s="10">
        <v>15.996700000000001</v>
      </c>
      <c r="N175" s="10">
        <v>12.135400000000001</v>
      </c>
      <c r="O175" s="10">
        <v>9.0167599999999997</v>
      </c>
      <c r="P175" s="10">
        <v>6.5285799999999998</v>
      </c>
      <c r="Q175" s="10">
        <v>4.6491300000000004</v>
      </c>
      <c r="R175" s="10">
        <v>3.3709099999999999</v>
      </c>
      <c r="S175" s="10">
        <v>2.5871599999999999</v>
      </c>
      <c r="T175" s="10">
        <v>2.1535299999999999</v>
      </c>
      <c r="U175" s="10">
        <v>1.1637200000000001</v>
      </c>
      <c r="V175" s="10">
        <v>0.83643000000000001</v>
      </c>
      <c r="W175" s="10">
        <v>0.60300399999999998</v>
      </c>
      <c r="X175" s="10">
        <v>0.43619000000000002</v>
      </c>
      <c r="Y175" s="10">
        <v>0.31722699999999998</v>
      </c>
      <c r="Z175" s="10">
        <v>0.23064499999999999</v>
      </c>
      <c r="AA175" s="10">
        <v>0.16680500000000001</v>
      </c>
      <c r="AB175" s="10">
        <v>0.43537799999999999</v>
      </c>
    </row>
    <row r="176" spans="2:28" x14ac:dyDescent="0.25">
      <c r="B176" s="12">
        <v>1980</v>
      </c>
      <c r="C176" s="10">
        <v>227.75700000000001</v>
      </c>
      <c r="D176" s="10">
        <v>200.29</v>
      </c>
      <c r="E176" s="10">
        <v>249.63399999999999</v>
      </c>
      <c r="F176" s="10">
        <v>135.11199999999999</v>
      </c>
      <c r="G176" s="10">
        <v>73.862300000000005</v>
      </c>
      <c r="H176" s="10">
        <v>52.987400000000001</v>
      </c>
      <c r="I176" s="10">
        <v>41.7027</v>
      </c>
      <c r="J176" s="10">
        <v>33.186799999999998</v>
      </c>
      <c r="K176" s="10">
        <v>25.824200000000001</v>
      </c>
      <c r="L176" s="10">
        <v>19.559200000000001</v>
      </c>
      <c r="M176" s="10">
        <v>14.788</v>
      </c>
      <c r="N176" s="10">
        <v>11.243499999999999</v>
      </c>
      <c r="O176" s="10">
        <v>8.5178899999999995</v>
      </c>
      <c r="P176" s="10">
        <v>6.3226000000000004</v>
      </c>
      <c r="Q176" s="10">
        <v>4.5745899999999997</v>
      </c>
      <c r="R176" s="10">
        <v>3.25596</v>
      </c>
      <c r="S176" s="10">
        <v>2.35989</v>
      </c>
      <c r="T176" s="10">
        <v>1.8107200000000001</v>
      </c>
      <c r="U176" s="10">
        <v>1.5069300000000001</v>
      </c>
      <c r="V176" s="10">
        <v>0.81419600000000003</v>
      </c>
      <c r="W176" s="10">
        <v>0.58514999999999995</v>
      </c>
      <c r="X176" s="10">
        <v>0.421819</v>
      </c>
      <c r="Y176" s="10">
        <v>0.30511100000000002</v>
      </c>
      <c r="Z176" s="10">
        <v>0.22189</v>
      </c>
      <c r="AA176" s="10">
        <v>0.161324</v>
      </c>
      <c r="AB176" s="10">
        <v>0.42118100000000003</v>
      </c>
    </row>
    <row r="177" spans="2:28" x14ac:dyDescent="0.25">
      <c r="B177" s="12">
        <v>1981</v>
      </c>
      <c r="C177" s="10">
        <v>254.911</v>
      </c>
      <c r="D177" s="10">
        <v>171.62299999999999</v>
      </c>
      <c r="E177" s="10">
        <v>149.471</v>
      </c>
      <c r="F177" s="10">
        <v>182.899</v>
      </c>
      <c r="G177" s="10">
        <v>96.529799999999994</v>
      </c>
      <c r="H177" s="10">
        <v>51.505499999999998</v>
      </c>
      <c r="I177" s="10">
        <v>36.230200000000004</v>
      </c>
      <c r="J177" s="10">
        <v>28.097999999999999</v>
      </c>
      <c r="K177" s="10">
        <v>22.121300000000002</v>
      </c>
      <c r="L177" s="10">
        <v>17.0794</v>
      </c>
      <c r="M177" s="10">
        <v>12.862399999999999</v>
      </c>
      <c r="N177" s="10">
        <v>9.6845099999999995</v>
      </c>
      <c r="O177" s="10">
        <v>7.3410900000000003</v>
      </c>
      <c r="P177" s="10">
        <v>5.5493199999999998</v>
      </c>
      <c r="Q177" s="10">
        <v>4.1125999999999996</v>
      </c>
      <c r="R177" s="10">
        <v>2.9721899999999999</v>
      </c>
      <c r="S177" s="10">
        <v>2.1137100000000002</v>
      </c>
      <c r="T177" s="10">
        <v>1.5310900000000001</v>
      </c>
      <c r="U177" s="10">
        <v>1.1742900000000001</v>
      </c>
      <c r="V177" s="10">
        <v>0.97697199999999995</v>
      </c>
      <c r="W177" s="10">
        <v>0.52774200000000004</v>
      </c>
      <c r="X177" s="10">
        <v>0.37921899999999997</v>
      </c>
      <c r="Y177" s="10">
        <v>0.273337</v>
      </c>
      <c r="Z177" s="10">
        <v>0.19769500000000001</v>
      </c>
      <c r="AA177" s="10">
        <v>0.143764</v>
      </c>
      <c r="AB177" s="10">
        <v>0.37737999999999999</v>
      </c>
    </row>
    <row r="178" spans="2:28" x14ac:dyDescent="0.25">
      <c r="B178" s="12">
        <v>1982</v>
      </c>
      <c r="C178" s="10">
        <v>221.57300000000001</v>
      </c>
      <c r="D178" s="10">
        <v>192.084</v>
      </c>
      <c r="E178" s="10">
        <v>128.679</v>
      </c>
      <c r="F178" s="10">
        <v>110.51900000000001</v>
      </c>
      <c r="G178" s="10">
        <v>132.14500000000001</v>
      </c>
      <c r="H178" s="10">
        <v>68.088200000000001</v>
      </c>
      <c r="I178" s="10">
        <v>35.601900000000001</v>
      </c>
      <c r="J178" s="10">
        <v>24.655999999999999</v>
      </c>
      <c r="K178" s="10">
        <v>18.899899999999999</v>
      </c>
      <c r="L178" s="10">
        <v>14.750999999999999</v>
      </c>
      <c r="M178" s="10">
        <v>11.315799999999999</v>
      </c>
      <c r="N178" s="10">
        <v>8.4813299999999998</v>
      </c>
      <c r="O178" s="10">
        <v>6.3635599999999997</v>
      </c>
      <c r="P178" s="10">
        <v>4.8114100000000004</v>
      </c>
      <c r="Q178" s="10">
        <v>3.6303100000000001</v>
      </c>
      <c r="R178" s="10">
        <v>2.6867999999999999</v>
      </c>
      <c r="S178" s="10">
        <v>1.9398599999999999</v>
      </c>
      <c r="T178" s="10">
        <v>1.37859</v>
      </c>
      <c r="U178" s="10">
        <v>0.99808399999999997</v>
      </c>
      <c r="V178" s="10">
        <v>0.76521099999999997</v>
      </c>
      <c r="W178" s="10">
        <v>0.63646499999999995</v>
      </c>
      <c r="X178" s="10">
        <v>0.34374100000000002</v>
      </c>
      <c r="Y178" s="10">
        <v>0.24696799999999999</v>
      </c>
      <c r="Z178" s="10">
        <v>0.17799400000000001</v>
      </c>
      <c r="AA178" s="10">
        <v>0.12872800000000001</v>
      </c>
      <c r="AB178" s="10">
        <v>0.33930900000000003</v>
      </c>
    </row>
    <row r="179" spans="2:28" x14ac:dyDescent="0.25">
      <c r="B179" s="12">
        <v>1983</v>
      </c>
      <c r="C179" s="10">
        <v>337.78100000000001</v>
      </c>
      <c r="D179" s="10">
        <v>166.96299999999999</v>
      </c>
      <c r="E179" s="10">
        <v>143.84800000000001</v>
      </c>
      <c r="F179" s="10">
        <v>94.858800000000002</v>
      </c>
      <c r="G179" s="10">
        <v>79.447400000000002</v>
      </c>
      <c r="H179" s="10">
        <v>92.578400000000002</v>
      </c>
      <c r="I179" s="10">
        <v>46.686199999999999</v>
      </c>
      <c r="J179" s="10">
        <v>24.013100000000001</v>
      </c>
      <c r="K179" s="10">
        <v>16.427900000000001</v>
      </c>
      <c r="L179" s="10">
        <v>12.478999999999999</v>
      </c>
      <c r="M179" s="10">
        <v>9.6744900000000005</v>
      </c>
      <c r="N179" s="10">
        <v>7.3848700000000003</v>
      </c>
      <c r="O179" s="10">
        <v>5.5150300000000003</v>
      </c>
      <c r="P179" s="10">
        <v>4.1269999999999998</v>
      </c>
      <c r="Q179" s="10">
        <v>3.1143900000000002</v>
      </c>
      <c r="R179" s="10">
        <v>2.3466</v>
      </c>
      <c r="S179" s="10">
        <v>1.7349699999999999</v>
      </c>
      <c r="T179" s="10">
        <v>1.25173</v>
      </c>
      <c r="U179" s="10">
        <v>0.88909300000000002</v>
      </c>
      <c r="V179" s="10">
        <v>0.64345200000000002</v>
      </c>
      <c r="W179" s="10">
        <v>0.49318699999999999</v>
      </c>
      <c r="X179" s="10">
        <v>0.41012799999999999</v>
      </c>
      <c r="Y179" s="10">
        <v>0.22147</v>
      </c>
      <c r="Z179" s="10">
        <v>0.159104</v>
      </c>
      <c r="AA179" s="10">
        <v>0.114661</v>
      </c>
      <c r="AB179" s="10">
        <v>0.30147299999999999</v>
      </c>
    </row>
    <row r="180" spans="2:28" x14ac:dyDescent="0.25">
      <c r="B180" s="12">
        <v>1984</v>
      </c>
      <c r="C180" s="10">
        <v>246.892</v>
      </c>
      <c r="D180" s="10">
        <v>254.53</v>
      </c>
      <c r="E180" s="10">
        <v>124.80200000000001</v>
      </c>
      <c r="F180" s="10">
        <v>105.997</v>
      </c>
      <c r="G180" s="10">
        <v>68.591099999999997</v>
      </c>
      <c r="H180" s="10">
        <v>56.401499999999999</v>
      </c>
      <c r="I180" s="10">
        <v>64.724100000000007</v>
      </c>
      <c r="J180" s="10">
        <v>32.254600000000003</v>
      </c>
      <c r="K180" s="10">
        <v>16.443000000000001</v>
      </c>
      <c r="L180" s="10">
        <v>11.175000000000001</v>
      </c>
      <c r="M180" s="10">
        <v>8.4475599999999993</v>
      </c>
      <c r="N180" s="10">
        <v>6.5257899999999998</v>
      </c>
      <c r="O180" s="10">
        <v>4.9684400000000002</v>
      </c>
      <c r="P180" s="10">
        <v>3.7034500000000001</v>
      </c>
      <c r="Q180" s="10">
        <v>2.7675900000000002</v>
      </c>
      <c r="R180" s="10">
        <v>2.0864600000000002</v>
      </c>
      <c r="S180" s="10">
        <v>1.57097</v>
      </c>
      <c r="T180" s="10">
        <v>1.1609100000000001</v>
      </c>
      <c r="U180" s="10">
        <v>0.83725499999999997</v>
      </c>
      <c r="V180" s="10">
        <v>0.59453400000000001</v>
      </c>
      <c r="W180" s="10">
        <v>0.43019200000000002</v>
      </c>
      <c r="X180" s="10">
        <v>0.32968399999999998</v>
      </c>
      <c r="Y180" s="10">
        <v>0.27413399999999999</v>
      </c>
      <c r="Z180" s="10">
        <v>0.14802199999999999</v>
      </c>
      <c r="AA180" s="10">
        <v>0.106333</v>
      </c>
      <c r="AB180" s="10">
        <v>0.27809600000000001</v>
      </c>
    </row>
    <row r="181" spans="2:28" x14ac:dyDescent="0.25">
      <c r="B181" s="12">
        <v>1985</v>
      </c>
      <c r="C181" s="10">
        <v>200.721</v>
      </c>
      <c r="D181" s="10">
        <v>186.042</v>
      </c>
      <c r="E181" s="10">
        <v>190.691</v>
      </c>
      <c r="F181" s="10">
        <v>92.385800000000003</v>
      </c>
      <c r="G181" s="10">
        <v>77.070999999999998</v>
      </c>
      <c r="H181" s="10">
        <v>48.926099999999998</v>
      </c>
      <c r="I181" s="10">
        <v>39.5413</v>
      </c>
      <c r="J181" s="10">
        <v>44.731299999999997</v>
      </c>
      <c r="K181" s="10">
        <v>22.040800000000001</v>
      </c>
      <c r="L181" s="10">
        <v>11.138999999999999</v>
      </c>
      <c r="M181" s="10">
        <v>7.5207600000000001</v>
      </c>
      <c r="N181" s="10">
        <v>5.6575499999999996</v>
      </c>
      <c r="O181" s="10">
        <v>4.3548</v>
      </c>
      <c r="P181" s="10">
        <v>3.3068399999999998</v>
      </c>
      <c r="Q181" s="10">
        <v>2.4601899999999999</v>
      </c>
      <c r="R181" s="10">
        <v>1.8359399999999999</v>
      </c>
      <c r="S181" s="10">
        <v>1.3827100000000001</v>
      </c>
      <c r="T181" s="10">
        <v>1.04034</v>
      </c>
      <c r="U181" s="10">
        <v>0.76837999999999995</v>
      </c>
      <c r="V181" s="10">
        <v>0.55395099999999997</v>
      </c>
      <c r="W181" s="10">
        <v>0.39325300000000002</v>
      </c>
      <c r="X181" s="10">
        <v>0.28449400000000002</v>
      </c>
      <c r="Y181" s="10">
        <v>0.21799499999999999</v>
      </c>
      <c r="Z181" s="10">
        <v>0.18124599999999999</v>
      </c>
      <c r="AA181" s="10">
        <v>9.7858899999999999E-2</v>
      </c>
      <c r="AB181" s="10">
        <v>0.25412699999999999</v>
      </c>
    </row>
    <row r="182" spans="2:28" x14ac:dyDescent="0.25">
      <c r="B182" s="12">
        <v>1986</v>
      </c>
      <c r="C182" s="10">
        <v>372.91</v>
      </c>
      <c r="D182" s="10">
        <v>151.251</v>
      </c>
      <c r="E182" s="10">
        <v>139.578</v>
      </c>
      <c r="F182" s="10">
        <v>141.65899999999999</v>
      </c>
      <c r="G182" s="10">
        <v>67.598699999999994</v>
      </c>
      <c r="H182" s="10">
        <v>55.515599999999999</v>
      </c>
      <c r="I182" s="10">
        <v>34.770699999999998</v>
      </c>
      <c r="J182" s="10">
        <v>27.803999999999998</v>
      </c>
      <c r="K182" s="10">
        <v>31.199400000000001</v>
      </c>
      <c r="L182" s="10">
        <v>15.2797</v>
      </c>
      <c r="M182" s="10">
        <v>7.6869800000000001</v>
      </c>
      <c r="N182" s="10">
        <v>5.1726299999999998</v>
      </c>
      <c r="O182" s="10">
        <v>3.8815499999999998</v>
      </c>
      <c r="P182" s="10">
        <v>2.98237</v>
      </c>
      <c r="Q182" s="10">
        <v>2.2617099999999999</v>
      </c>
      <c r="R182" s="10">
        <v>1.6810400000000001</v>
      </c>
      <c r="S182" s="10">
        <v>1.2536400000000001</v>
      </c>
      <c r="T182" s="10">
        <v>0.94368799999999997</v>
      </c>
      <c r="U182" s="10">
        <v>0.70976399999999995</v>
      </c>
      <c r="V182" s="10">
        <v>0.524088</v>
      </c>
      <c r="W182" s="10">
        <v>0.37776300000000002</v>
      </c>
      <c r="X182" s="10">
        <v>0.26813999999999999</v>
      </c>
      <c r="Y182" s="10">
        <v>0.193964</v>
      </c>
      <c r="Z182" s="10">
        <v>0.148616</v>
      </c>
      <c r="AA182" s="10">
        <v>0.123556</v>
      </c>
      <c r="AB182" s="10">
        <v>0.23993500000000001</v>
      </c>
    </row>
    <row r="183" spans="2:28" x14ac:dyDescent="0.25">
      <c r="B183" s="12">
        <v>1987</v>
      </c>
      <c r="C183" s="10">
        <v>359.88900000000001</v>
      </c>
      <c r="D183" s="10">
        <v>281.00099999999998</v>
      </c>
      <c r="E183" s="10">
        <v>112.76900000000001</v>
      </c>
      <c r="F183" s="10">
        <v>102.11199999999999</v>
      </c>
      <c r="G183" s="10">
        <v>101.005</v>
      </c>
      <c r="H183" s="10">
        <v>46.942399999999999</v>
      </c>
      <c r="I183" s="10">
        <v>37.657200000000003</v>
      </c>
      <c r="J183" s="10">
        <v>23.1356</v>
      </c>
      <c r="K183" s="10">
        <v>18.2224</v>
      </c>
      <c r="L183" s="10">
        <v>20.212900000000001</v>
      </c>
      <c r="M183" s="10">
        <v>9.8136600000000005</v>
      </c>
      <c r="N183" s="10">
        <v>4.9055</v>
      </c>
      <c r="O183" s="10">
        <v>3.2854199999999998</v>
      </c>
      <c r="P183" s="10">
        <v>2.4569100000000001</v>
      </c>
      <c r="Q183" s="10">
        <v>1.88304</v>
      </c>
      <c r="R183" s="10">
        <v>1.42544</v>
      </c>
      <c r="S183" s="10">
        <v>1.05809</v>
      </c>
      <c r="T183" s="10">
        <v>0.78832100000000005</v>
      </c>
      <c r="U183" s="10">
        <v>0.59301199999999998</v>
      </c>
      <c r="V183" s="10">
        <v>0.44579600000000003</v>
      </c>
      <c r="W183" s="10">
        <v>0.32905800000000002</v>
      </c>
      <c r="X183" s="10">
        <v>0.237124</v>
      </c>
      <c r="Y183" s="10">
        <v>0.16828299999999999</v>
      </c>
      <c r="Z183" s="10">
        <v>0.121714</v>
      </c>
      <c r="AA183" s="10">
        <v>9.3248800000000007E-2</v>
      </c>
      <c r="AB183" s="10">
        <v>0.228046</v>
      </c>
    </row>
    <row r="184" spans="2:28" x14ac:dyDescent="0.25">
      <c r="B184" s="12">
        <v>1988</v>
      </c>
      <c r="C184" s="10">
        <v>261.37</v>
      </c>
      <c r="D184" s="10">
        <v>271.18900000000002</v>
      </c>
      <c r="E184" s="10">
        <v>210.50700000000001</v>
      </c>
      <c r="F184" s="10">
        <v>83.453299999999999</v>
      </c>
      <c r="G184" s="10">
        <v>74.165499999999994</v>
      </c>
      <c r="H184" s="10">
        <v>71.835599999999999</v>
      </c>
      <c r="I184" s="10">
        <v>32.725900000000003</v>
      </c>
      <c r="J184" s="10">
        <v>25.8048</v>
      </c>
      <c r="K184" s="10">
        <v>15.6335</v>
      </c>
      <c r="L184" s="10">
        <v>12.179600000000001</v>
      </c>
      <c r="M184" s="10">
        <v>13.3977</v>
      </c>
      <c r="N184" s="10">
        <v>6.4643100000000002</v>
      </c>
      <c r="O184" s="10">
        <v>3.2163900000000001</v>
      </c>
      <c r="P184" s="10">
        <v>2.1468699999999998</v>
      </c>
      <c r="Q184" s="10">
        <v>1.6015200000000001</v>
      </c>
      <c r="R184" s="10">
        <v>1.22525</v>
      </c>
      <c r="S184" s="10">
        <v>0.926292</v>
      </c>
      <c r="T184" s="10">
        <v>0.68693099999999996</v>
      </c>
      <c r="U184" s="10">
        <v>0.51144699999999998</v>
      </c>
      <c r="V184" s="10">
        <v>0.38454700000000003</v>
      </c>
      <c r="W184" s="10">
        <v>0.28898000000000001</v>
      </c>
      <c r="X184" s="10">
        <v>0.213253</v>
      </c>
      <c r="Y184" s="10">
        <v>0.153645</v>
      </c>
      <c r="Z184" s="10">
        <v>0.109025</v>
      </c>
      <c r="AA184" s="10">
        <v>7.8847E-2</v>
      </c>
      <c r="AB184" s="10">
        <v>0.20811199999999999</v>
      </c>
    </row>
    <row r="185" spans="2:28" x14ac:dyDescent="0.25">
      <c r="B185" s="12">
        <v>1989</v>
      </c>
      <c r="C185" s="10">
        <v>268.94900000000001</v>
      </c>
      <c r="D185" s="10">
        <v>196.95099999999999</v>
      </c>
      <c r="E185" s="10">
        <v>202.74799999999999</v>
      </c>
      <c r="F185" s="10">
        <v>155.18600000000001</v>
      </c>
      <c r="G185" s="10">
        <v>60.363900000000001</v>
      </c>
      <c r="H185" s="10">
        <v>52.612699999999997</v>
      </c>
      <c r="I185" s="10">
        <v>50.091299999999997</v>
      </c>
      <c r="J185" s="10">
        <v>22.5017</v>
      </c>
      <c r="K185" s="10">
        <v>17.5489</v>
      </c>
      <c r="L185" s="10">
        <v>10.543100000000001</v>
      </c>
      <c r="M185" s="10">
        <v>8.1623400000000004</v>
      </c>
      <c r="N185" s="10">
        <v>8.9370700000000003</v>
      </c>
      <c r="O185" s="10">
        <v>4.29739</v>
      </c>
      <c r="P185" s="10">
        <v>2.1328999999999998</v>
      </c>
      <c r="Q185" s="10">
        <v>1.42109</v>
      </c>
      <c r="R185" s="10">
        <v>1.05871</v>
      </c>
      <c r="S185" s="10">
        <v>0.80920599999999998</v>
      </c>
      <c r="T185" s="10">
        <v>0.61134599999999995</v>
      </c>
      <c r="U185" s="10">
        <v>0.45314599999999999</v>
      </c>
      <c r="V185" s="10">
        <v>0.33726499999999998</v>
      </c>
      <c r="W185" s="10">
        <v>0.25351800000000002</v>
      </c>
      <c r="X185" s="10">
        <v>0.19047900000000001</v>
      </c>
      <c r="Y185" s="10">
        <v>0.140545</v>
      </c>
      <c r="Z185" s="10">
        <v>0.10125099999999999</v>
      </c>
      <c r="AA185" s="10">
        <v>7.1841500000000003E-2</v>
      </c>
      <c r="AB185" s="10">
        <v>0.18907499999999999</v>
      </c>
    </row>
    <row r="186" spans="2:28" x14ac:dyDescent="0.25">
      <c r="B186" s="12">
        <v>1990</v>
      </c>
      <c r="C186" s="10">
        <v>384.88900000000001</v>
      </c>
      <c r="D186" s="10">
        <v>202.66200000000001</v>
      </c>
      <c r="E186" s="10">
        <v>147.256</v>
      </c>
      <c r="F186" s="10">
        <v>149.28399999999999</v>
      </c>
      <c r="G186" s="10">
        <v>111.791</v>
      </c>
      <c r="H186" s="10">
        <v>42.521500000000003</v>
      </c>
      <c r="I186" s="10">
        <v>36.348700000000001</v>
      </c>
      <c r="J186" s="10">
        <v>34.073700000000002</v>
      </c>
      <c r="K186" s="10">
        <v>15.1244</v>
      </c>
      <c r="L186" s="10">
        <v>11.6892</v>
      </c>
      <c r="M186" s="10">
        <v>6.97546</v>
      </c>
      <c r="N186" s="10">
        <v>5.3734400000000004</v>
      </c>
      <c r="O186" s="10">
        <v>5.8619700000000003</v>
      </c>
      <c r="P186" s="10">
        <v>2.81121</v>
      </c>
      <c r="Q186" s="10">
        <v>1.3925700000000001</v>
      </c>
      <c r="R186" s="10">
        <v>0.92652400000000001</v>
      </c>
      <c r="S186" s="10">
        <v>0.68956200000000001</v>
      </c>
      <c r="T186" s="10">
        <v>0.52666599999999997</v>
      </c>
      <c r="U186" s="10">
        <v>0.397679</v>
      </c>
      <c r="V186" s="10">
        <v>0.29465799999999998</v>
      </c>
      <c r="W186" s="10">
        <v>0.219246</v>
      </c>
      <c r="X186" s="10">
        <v>0.164772</v>
      </c>
      <c r="Y186" s="10">
        <v>0.123783</v>
      </c>
      <c r="Z186" s="10">
        <v>9.1324000000000002E-2</v>
      </c>
      <c r="AA186" s="10">
        <v>6.5786300000000006E-2</v>
      </c>
      <c r="AB186" s="10">
        <v>0.169511</v>
      </c>
    </row>
    <row r="187" spans="2:28" x14ac:dyDescent="0.25">
      <c r="B187" s="12">
        <v>1991</v>
      </c>
      <c r="C187" s="10">
        <v>317.798</v>
      </c>
      <c r="D187" s="10">
        <v>290.02699999999999</v>
      </c>
      <c r="E187" s="10">
        <v>151.898</v>
      </c>
      <c r="F187" s="10">
        <v>109.05800000000001</v>
      </c>
      <c r="G187" s="10">
        <v>108.545</v>
      </c>
      <c r="H187" s="10">
        <v>79.718500000000006</v>
      </c>
      <c r="I187" s="10">
        <v>29.806000000000001</v>
      </c>
      <c r="J187" s="10">
        <v>25.127500000000001</v>
      </c>
      <c r="K187" s="10">
        <v>23.301600000000001</v>
      </c>
      <c r="L187" s="10">
        <v>10.258100000000001</v>
      </c>
      <c r="M187" s="10">
        <v>7.8793899999999999</v>
      </c>
      <c r="N187" s="10">
        <v>4.6804199999999998</v>
      </c>
      <c r="O187" s="10">
        <v>3.5933299999999999</v>
      </c>
      <c r="P187" s="10">
        <v>3.9103400000000001</v>
      </c>
      <c r="Q187" s="10">
        <v>1.8718999999999999</v>
      </c>
      <c r="R187" s="10">
        <v>0.92605800000000005</v>
      </c>
      <c r="S187" s="10">
        <v>0.61555800000000005</v>
      </c>
      <c r="T187" s="10">
        <v>0.457814</v>
      </c>
      <c r="U187" s="10">
        <v>0.34949200000000002</v>
      </c>
      <c r="V187" s="10">
        <v>0.26380300000000001</v>
      </c>
      <c r="W187" s="10">
        <v>0.195414</v>
      </c>
      <c r="X187" s="10">
        <v>0.145375</v>
      </c>
      <c r="Y187" s="10">
        <v>0.10924</v>
      </c>
      <c r="Z187" s="10">
        <v>8.2057500000000005E-2</v>
      </c>
      <c r="AA187" s="10">
        <v>6.0535899999999997E-2</v>
      </c>
      <c r="AB187" s="10">
        <v>0.15595800000000001</v>
      </c>
    </row>
    <row r="188" spans="2:28" x14ac:dyDescent="0.25">
      <c r="B188" s="12">
        <v>1992</v>
      </c>
      <c r="C188" s="10">
        <v>278.42</v>
      </c>
      <c r="D188" s="10">
        <v>239.47200000000001</v>
      </c>
      <c r="E188" s="10">
        <v>217.42599999999999</v>
      </c>
      <c r="F188" s="10">
        <v>112.699</v>
      </c>
      <c r="G188" s="10">
        <v>79.686199999999999</v>
      </c>
      <c r="H188" s="10">
        <v>78.022099999999995</v>
      </c>
      <c r="I188" s="10">
        <v>56.453899999999997</v>
      </c>
      <c r="J188" s="10">
        <v>20.847300000000001</v>
      </c>
      <c r="K188" s="10">
        <v>17.402799999999999</v>
      </c>
      <c r="L188" s="10">
        <v>16.016200000000001</v>
      </c>
      <c r="M188" s="10">
        <v>7.0105399999999998</v>
      </c>
      <c r="N188" s="10">
        <v>5.3619300000000001</v>
      </c>
      <c r="O188" s="10">
        <v>3.17502</v>
      </c>
      <c r="P188" s="10">
        <v>2.4319700000000002</v>
      </c>
      <c r="Q188" s="10">
        <v>2.64209</v>
      </c>
      <c r="R188" s="10">
        <v>1.26325</v>
      </c>
      <c r="S188" s="10">
        <v>0.62439800000000001</v>
      </c>
      <c r="T188" s="10">
        <v>0.41477799999999998</v>
      </c>
      <c r="U188" s="10">
        <v>0.30834499999999998</v>
      </c>
      <c r="V188" s="10">
        <v>0.23530999999999999</v>
      </c>
      <c r="W188" s="10">
        <v>0.17757500000000001</v>
      </c>
      <c r="X188" s="10">
        <v>0.131517</v>
      </c>
      <c r="Y188" s="10">
        <v>9.7827499999999998E-2</v>
      </c>
      <c r="Z188" s="10">
        <v>7.3504799999999995E-2</v>
      </c>
      <c r="AA188" s="10">
        <v>5.5210799999999997E-2</v>
      </c>
      <c r="AB188" s="10">
        <v>0.145652</v>
      </c>
    </row>
    <row r="189" spans="2:28" x14ac:dyDescent="0.25">
      <c r="B189" s="12">
        <v>1993</v>
      </c>
      <c r="C189" s="10">
        <v>501.83800000000002</v>
      </c>
      <c r="D189" s="10">
        <v>209.8</v>
      </c>
      <c r="E189" s="10">
        <v>178.95599999999999</v>
      </c>
      <c r="F189" s="10">
        <v>159.68199999999999</v>
      </c>
      <c r="G189" s="10">
        <v>80.671400000000006</v>
      </c>
      <c r="H189" s="10">
        <v>55.550899999999999</v>
      </c>
      <c r="I189" s="10">
        <v>53.159500000000001</v>
      </c>
      <c r="J189" s="10">
        <v>37.769100000000002</v>
      </c>
      <c r="K189" s="10">
        <v>13.753399999999999</v>
      </c>
      <c r="L189" s="10">
        <v>11.360200000000001</v>
      </c>
      <c r="M189" s="10">
        <v>10.3728</v>
      </c>
      <c r="N189" s="10">
        <v>4.51389</v>
      </c>
      <c r="O189" s="10">
        <v>3.4376199999999999</v>
      </c>
      <c r="P189" s="10">
        <v>2.0291999999999999</v>
      </c>
      <c r="Q189" s="10">
        <v>1.55077</v>
      </c>
      <c r="R189" s="10">
        <v>1.68198</v>
      </c>
      <c r="S189" s="10">
        <v>0.80323500000000003</v>
      </c>
      <c r="T189" s="10">
        <v>0.39668199999999998</v>
      </c>
      <c r="U189" s="10">
        <v>0.26334600000000002</v>
      </c>
      <c r="V189" s="10">
        <v>0.195683</v>
      </c>
      <c r="W189" s="10">
        <v>0.149285</v>
      </c>
      <c r="X189" s="10">
        <v>0.112631</v>
      </c>
      <c r="Y189" s="10">
        <v>8.34033E-2</v>
      </c>
      <c r="Z189" s="10">
        <v>6.2031299999999998E-2</v>
      </c>
      <c r="AA189" s="10">
        <v>4.6604600000000003E-2</v>
      </c>
      <c r="AB189" s="10">
        <v>0.12734000000000001</v>
      </c>
    </row>
    <row r="190" spans="2:28" x14ac:dyDescent="0.25">
      <c r="B190" s="12">
        <v>1994</v>
      </c>
      <c r="C190" s="10">
        <v>309.87400000000002</v>
      </c>
      <c r="D190" s="10">
        <v>378.15300000000002</v>
      </c>
      <c r="E190" s="10">
        <v>157.27600000000001</v>
      </c>
      <c r="F190" s="10">
        <v>132.48699999999999</v>
      </c>
      <c r="G190" s="10">
        <v>115.92400000000001</v>
      </c>
      <c r="H190" s="10">
        <v>57.406300000000002</v>
      </c>
      <c r="I190" s="10">
        <v>38.875900000000001</v>
      </c>
      <c r="J190" s="10">
        <v>36.7301</v>
      </c>
      <c r="K190" s="10">
        <v>25.849599999999999</v>
      </c>
      <c r="L190" s="10">
        <v>9.3470700000000004</v>
      </c>
      <c r="M190" s="10">
        <v>7.6806599999999996</v>
      </c>
      <c r="N190" s="10">
        <v>6.9863999999999997</v>
      </c>
      <c r="O190" s="10">
        <v>3.0317799999999999</v>
      </c>
      <c r="P190" s="10">
        <v>2.3042099999999999</v>
      </c>
      <c r="Q190" s="10">
        <v>1.35815</v>
      </c>
      <c r="R190" s="10">
        <v>1.0368299999999999</v>
      </c>
      <c r="S190" s="10">
        <v>1.12368</v>
      </c>
      <c r="T190" s="10">
        <v>0.53631899999999999</v>
      </c>
      <c r="U190" s="10">
        <v>0.26475700000000002</v>
      </c>
      <c r="V190" s="10">
        <v>0.17571400000000001</v>
      </c>
      <c r="W190" s="10">
        <v>0.13053899999999999</v>
      </c>
      <c r="X190" s="10">
        <v>9.9572800000000003E-2</v>
      </c>
      <c r="Y190" s="10">
        <v>7.5116000000000002E-2</v>
      </c>
      <c r="Z190" s="10">
        <v>5.5619300000000003E-2</v>
      </c>
      <c r="AA190" s="10">
        <v>4.1364600000000001E-2</v>
      </c>
      <c r="AB190" s="10">
        <v>0.115984</v>
      </c>
    </row>
    <row r="191" spans="2:28" x14ac:dyDescent="0.25">
      <c r="B191" s="12">
        <v>1995</v>
      </c>
      <c r="C191" s="10">
        <v>249.10499999999999</v>
      </c>
      <c r="D191" s="10">
        <v>233.501</v>
      </c>
      <c r="E191" s="10">
        <v>284.16800000000001</v>
      </c>
      <c r="F191" s="10">
        <v>117.229</v>
      </c>
      <c r="G191" s="10">
        <v>97.108800000000002</v>
      </c>
      <c r="H191" s="10">
        <v>83.198700000000002</v>
      </c>
      <c r="I191" s="10">
        <v>40.376600000000003</v>
      </c>
      <c r="J191" s="10">
        <v>26.893799999999999</v>
      </c>
      <c r="K191" s="10">
        <v>25.097200000000001</v>
      </c>
      <c r="L191" s="10">
        <v>17.508700000000001</v>
      </c>
      <c r="M191" s="10">
        <v>6.2927200000000001</v>
      </c>
      <c r="N191" s="10">
        <v>5.1491800000000003</v>
      </c>
      <c r="O191" s="10">
        <v>4.6700999999999997</v>
      </c>
      <c r="P191" s="10">
        <v>2.0224799999999998</v>
      </c>
      <c r="Q191" s="10">
        <v>1.5349200000000001</v>
      </c>
      <c r="R191" s="10">
        <v>0.90378999999999998</v>
      </c>
      <c r="S191" s="10">
        <v>0.68946499999999999</v>
      </c>
      <c r="T191" s="10">
        <v>0.74683600000000006</v>
      </c>
      <c r="U191" s="10">
        <v>0.356323</v>
      </c>
      <c r="V191" s="10">
        <v>0.17585400000000001</v>
      </c>
      <c r="W191" s="10">
        <v>0.116689</v>
      </c>
      <c r="X191" s="10">
        <v>8.6677400000000002E-2</v>
      </c>
      <c r="Y191" s="10">
        <v>6.6109200000000007E-2</v>
      </c>
      <c r="Z191" s="10">
        <v>4.9868200000000001E-2</v>
      </c>
      <c r="AA191" s="10">
        <v>3.6922799999999999E-2</v>
      </c>
      <c r="AB191" s="10">
        <v>0.104449</v>
      </c>
    </row>
    <row r="192" spans="2:28" x14ac:dyDescent="0.25">
      <c r="B192" s="12">
        <v>1996</v>
      </c>
      <c r="C192" s="10">
        <v>190.93</v>
      </c>
      <c r="D192" s="10">
        <v>187.71</v>
      </c>
      <c r="E192" s="10">
        <v>175.24299999999999</v>
      </c>
      <c r="F192" s="10">
        <v>210.655</v>
      </c>
      <c r="G192" s="10">
        <v>84.444100000000006</v>
      </c>
      <c r="H192" s="10">
        <v>67.311300000000003</v>
      </c>
      <c r="I192" s="10">
        <v>55.520600000000002</v>
      </c>
      <c r="J192" s="10">
        <v>26.117100000000001</v>
      </c>
      <c r="K192" s="10">
        <v>17.004300000000001</v>
      </c>
      <c r="L192" s="10">
        <v>15.623799999999999</v>
      </c>
      <c r="M192" s="10">
        <v>10.788</v>
      </c>
      <c r="N192" s="10">
        <v>3.8509899999999999</v>
      </c>
      <c r="O192" s="10">
        <v>3.1369199999999999</v>
      </c>
      <c r="P192" s="10">
        <v>2.83636</v>
      </c>
      <c r="Q192" s="10">
        <v>1.22576</v>
      </c>
      <c r="R192" s="10">
        <v>0.92891100000000004</v>
      </c>
      <c r="S192" s="10">
        <v>0.546404</v>
      </c>
      <c r="T192" s="10">
        <v>0.41653000000000001</v>
      </c>
      <c r="U192" s="10">
        <v>0.450959</v>
      </c>
      <c r="V192" s="10">
        <v>0.21507899999999999</v>
      </c>
      <c r="W192" s="10">
        <v>0.10612000000000001</v>
      </c>
      <c r="X192" s="10">
        <v>7.0402999999999993E-2</v>
      </c>
      <c r="Y192" s="10">
        <v>5.2288899999999999E-2</v>
      </c>
      <c r="Z192" s="10">
        <v>3.9877200000000002E-2</v>
      </c>
      <c r="AA192" s="10">
        <v>3.0078500000000001E-2</v>
      </c>
      <c r="AB192" s="10">
        <v>8.5261400000000001E-2</v>
      </c>
    </row>
    <row r="193" spans="2:28" x14ac:dyDescent="0.25">
      <c r="B193" s="12">
        <v>1997</v>
      </c>
      <c r="C193" s="10">
        <v>275.89499999999998</v>
      </c>
      <c r="D193" s="10">
        <v>143.87299999999999</v>
      </c>
      <c r="E193" s="10">
        <v>140.56700000000001</v>
      </c>
      <c r="F193" s="10">
        <v>129.136</v>
      </c>
      <c r="G193" s="10">
        <v>149.62100000000001</v>
      </c>
      <c r="H193" s="10">
        <v>57.0411</v>
      </c>
      <c r="I193" s="10">
        <v>43.240099999999998</v>
      </c>
      <c r="J193" s="10">
        <v>34.214799999999997</v>
      </c>
      <c r="K193" s="10">
        <v>15.614100000000001</v>
      </c>
      <c r="L193" s="10">
        <v>9.9591100000000008</v>
      </c>
      <c r="M193" s="10">
        <v>9.0278200000000002</v>
      </c>
      <c r="N193" s="10">
        <v>6.17889</v>
      </c>
      <c r="O193" s="10">
        <v>2.1928899999999998</v>
      </c>
      <c r="P193" s="10">
        <v>1.7793399999999999</v>
      </c>
      <c r="Q193" s="10">
        <v>1.6046100000000001</v>
      </c>
      <c r="R193" s="10">
        <v>0.69218800000000003</v>
      </c>
      <c r="S193" s="10">
        <v>0.52388999999999997</v>
      </c>
      <c r="T193" s="10">
        <v>0.307888</v>
      </c>
      <c r="U193" s="10">
        <v>0.23455799999999999</v>
      </c>
      <c r="V193" s="10">
        <v>0.25383299999999998</v>
      </c>
      <c r="W193" s="10">
        <v>0.12102400000000001</v>
      </c>
      <c r="X193" s="10">
        <v>5.9699099999999998E-2</v>
      </c>
      <c r="Y193" s="10">
        <v>3.9599700000000002E-2</v>
      </c>
      <c r="Z193" s="10">
        <v>2.9407599999999999E-2</v>
      </c>
      <c r="AA193" s="10">
        <v>2.2425299999999999E-2</v>
      </c>
      <c r="AB193" s="10">
        <v>6.4854599999999998E-2</v>
      </c>
    </row>
    <row r="194" spans="2:28" x14ac:dyDescent="0.25">
      <c r="B194" s="12">
        <v>1998</v>
      </c>
      <c r="C194" s="10">
        <v>364.74400000000003</v>
      </c>
      <c r="D194" s="10">
        <v>207.89699999999999</v>
      </c>
      <c r="E194" s="10">
        <v>107.49299999999999</v>
      </c>
      <c r="F194" s="10">
        <v>102.839</v>
      </c>
      <c r="G194" s="10">
        <v>90.399500000000003</v>
      </c>
      <c r="H194" s="10">
        <v>98.995500000000007</v>
      </c>
      <c r="I194" s="10">
        <v>35.7622</v>
      </c>
      <c r="J194" s="10">
        <v>25.973199999999999</v>
      </c>
      <c r="K194" s="10">
        <v>19.941099999999999</v>
      </c>
      <c r="L194" s="10">
        <v>8.9219899999999992</v>
      </c>
      <c r="M194" s="10">
        <v>5.6197499999999998</v>
      </c>
      <c r="N194" s="10">
        <v>5.0540599999999998</v>
      </c>
      <c r="O194" s="10">
        <v>3.4416899999999999</v>
      </c>
      <c r="P194" s="10">
        <v>1.2174499999999999</v>
      </c>
      <c r="Q194" s="10">
        <v>0.98570000000000002</v>
      </c>
      <c r="R194" s="10">
        <v>0.88759200000000005</v>
      </c>
      <c r="S194" s="10">
        <v>0.382498</v>
      </c>
      <c r="T194" s="10">
        <v>0.289294</v>
      </c>
      <c r="U194" s="10">
        <v>0.169933</v>
      </c>
      <c r="V194" s="10">
        <v>0.129415</v>
      </c>
      <c r="W194" s="10">
        <v>0.140015</v>
      </c>
      <c r="X194" s="10">
        <v>6.6745200000000005E-2</v>
      </c>
      <c r="Y194" s="10">
        <v>3.29203E-2</v>
      </c>
      <c r="Z194" s="10">
        <v>2.1834800000000001E-2</v>
      </c>
      <c r="AA194" s="10">
        <v>1.62139E-2</v>
      </c>
      <c r="AB194" s="10">
        <v>4.8117199999999999E-2</v>
      </c>
    </row>
    <row r="195" spans="2:28" x14ac:dyDescent="0.25">
      <c r="B195" s="12">
        <v>1999</v>
      </c>
      <c r="C195" s="10">
        <v>250.78100000000001</v>
      </c>
      <c r="D195" s="10">
        <v>274.84800000000001</v>
      </c>
      <c r="E195" s="10">
        <v>154.93600000000001</v>
      </c>
      <c r="F195" s="10">
        <v>77.924700000000001</v>
      </c>
      <c r="G195" s="10">
        <v>70.019099999999995</v>
      </c>
      <c r="H195" s="10">
        <v>56.542999999999999</v>
      </c>
      <c r="I195" s="10">
        <v>56.924799999999998</v>
      </c>
      <c r="J195" s="10">
        <v>19.199000000000002</v>
      </c>
      <c r="K195" s="10">
        <v>13.2723</v>
      </c>
      <c r="L195" s="10">
        <v>9.8605599999999995</v>
      </c>
      <c r="M195" s="10">
        <v>4.31968</v>
      </c>
      <c r="N195" s="10">
        <v>2.6844700000000001</v>
      </c>
      <c r="O195" s="10">
        <v>2.39337</v>
      </c>
      <c r="P195" s="10">
        <v>1.62056</v>
      </c>
      <c r="Q195" s="10">
        <v>0.571071</v>
      </c>
      <c r="R195" s="10">
        <v>0.46116699999999999</v>
      </c>
      <c r="S195" s="10">
        <v>0.41452499999999998</v>
      </c>
      <c r="T195" s="10">
        <v>0.17841299999999999</v>
      </c>
      <c r="U195" s="10">
        <v>0.13482</v>
      </c>
      <c r="V195" s="10">
        <v>7.9145300000000002E-2</v>
      </c>
      <c r="W195" s="10">
        <v>6.0247799999999997E-2</v>
      </c>
      <c r="X195" s="10">
        <v>6.5162100000000001E-2</v>
      </c>
      <c r="Y195" s="10">
        <v>3.1055800000000001E-2</v>
      </c>
      <c r="Z195" s="10">
        <v>1.5315E-2</v>
      </c>
      <c r="AA195" s="10">
        <v>1.0156699999999999E-2</v>
      </c>
      <c r="AB195" s="10">
        <v>2.9919100000000001E-2</v>
      </c>
    </row>
    <row r="196" spans="2:28" x14ac:dyDescent="0.25">
      <c r="B196" s="12">
        <v>2000</v>
      </c>
      <c r="C196" s="10">
        <v>180.67699999999999</v>
      </c>
      <c r="D196" s="10">
        <v>188.97200000000001</v>
      </c>
      <c r="E196" s="10">
        <v>206.71700000000001</v>
      </c>
      <c r="F196" s="10">
        <v>115.03100000000001</v>
      </c>
      <c r="G196" s="10">
        <v>55.491300000000003</v>
      </c>
      <c r="H196" s="10">
        <v>46.868499999999997</v>
      </c>
      <c r="I196" s="10">
        <v>35.514899999999997</v>
      </c>
      <c r="J196" s="10">
        <v>33.914299999999997</v>
      </c>
      <c r="K196" s="10">
        <v>11.008800000000001</v>
      </c>
      <c r="L196" s="10">
        <v>7.4184099999999997</v>
      </c>
      <c r="M196" s="10">
        <v>5.4217300000000002</v>
      </c>
      <c r="N196" s="10">
        <v>2.3504</v>
      </c>
      <c r="O196" s="10">
        <v>1.4508399999999999</v>
      </c>
      <c r="P196" s="10">
        <v>1.2878099999999999</v>
      </c>
      <c r="Q196" s="10">
        <v>0.86941000000000002</v>
      </c>
      <c r="R196" s="10">
        <v>0.305757</v>
      </c>
      <c r="S196" s="10">
        <v>0.24657299999999999</v>
      </c>
      <c r="T196" s="10">
        <v>0.22142100000000001</v>
      </c>
      <c r="U196" s="10">
        <v>9.5235700000000006E-2</v>
      </c>
      <c r="V196" s="10">
        <v>7.1931999999999996E-2</v>
      </c>
      <c r="W196" s="10">
        <v>4.2212800000000002E-2</v>
      </c>
      <c r="X196" s="10">
        <v>3.2125899999999999E-2</v>
      </c>
      <c r="Y196" s="10">
        <v>3.4740300000000002E-2</v>
      </c>
      <c r="Z196" s="10">
        <v>1.6554900000000001E-2</v>
      </c>
      <c r="AA196" s="10">
        <v>8.1632300000000005E-3</v>
      </c>
      <c r="AB196" s="10">
        <v>2.13584E-2</v>
      </c>
    </row>
    <row r="197" spans="2:28" x14ac:dyDescent="0.25">
      <c r="B197" s="12">
        <v>2001</v>
      </c>
      <c r="C197" s="10">
        <v>145.85499999999999</v>
      </c>
      <c r="D197" s="10">
        <v>136.14699999999999</v>
      </c>
      <c r="E197" s="10">
        <v>141.989</v>
      </c>
      <c r="F197" s="10">
        <v>153.49199999999999</v>
      </c>
      <c r="G197" s="10">
        <v>82.282200000000003</v>
      </c>
      <c r="H197" s="10">
        <v>37.516300000000001</v>
      </c>
      <c r="I197" s="10">
        <v>29.874700000000001</v>
      </c>
      <c r="J197" s="10">
        <v>21.543199999999999</v>
      </c>
      <c r="K197" s="10">
        <v>19.838200000000001</v>
      </c>
      <c r="L197" s="10">
        <v>6.2833899999999998</v>
      </c>
      <c r="M197" s="10">
        <v>4.1670100000000003</v>
      </c>
      <c r="N197" s="10">
        <v>3.01416</v>
      </c>
      <c r="O197" s="10">
        <v>1.2979099999999999</v>
      </c>
      <c r="P197" s="10">
        <v>0.797597</v>
      </c>
      <c r="Q197" s="10">
        <v>0.70584199999999997</v>
      </c>
      <c r="R197" s="10">
        <v>0.47553800000000002</v>
      </c>
      <c r="S197" s="10">
        <v>0.16700000000000001</v>
      </c>
      <c r="T197" s="10">
        <v>0.13453999999999999</v>
      </c>
      <c r="U197" s="10">
        <v>0.120731</v>
      </c>
      <c r="V197" s="10">
        <v>5.1901599999999999E-2</v>
      </c>
      <c r="W197" s="10">
        <v>3.9187600000000003E-2</v>
      </c>
      <c r="X197" s="10">
        <v>2.29911E-2</v>
      </c>
      <c r="Y197" s="10">
        <v>1.7494099999999999E-2</v>
      </c>
      <c r="Z197" s="10">
        <v>1.8915299999999999E-2</v>
      </c>
      <c r="AA197" s="10">
        <v>9.0129500000000005E-3</v>
      </c>
      <c r="AB197" s="10">
        <v>1.60702E-2</v>
      </c>
    </row>
    <row r="198" spans="2:28" x14ac:dyDescent="0.25">
      <c r="B198" s="12">
        <v>2002</v>
      </c>
      <c r="C198" s="10">
        <v>174.75899999999999</v>
      </c>
      <c r="D198" s="10">
        <v>109.907</v>
      </c>
      <c r="E198" s="10">
        <v>102.33499999999999</v>
      </c>
      <c r="F198" s="10">
        <v>105.804</v>
      </c>
      <c r="G198" s="10">
        <v>111.42100000000001</v>
      </c>
      <c r="H198" s="10">
        <v>57.384099999999997</v>
      </c>
      <c r="I198" s="10">
        <v>25.063700000000001</v>
      </c>
      <c r="J198" s="10">
        <v>19.2227</v>
      </c>
      <c r="K198" s="10">
        <v>13.4664</v>
      </c>
      <c r="L198" s="10">
        <v>12.145899999999999</v>
      </c>
      <c r="M198" s="10">
        <v>3.7919399999999999</v>
      </c>
      <c r="N198" s="10">
        <v>2.4898799999999999</v>
      </c>
      <c r="O198" s="10">
        <v>1.7887</v>
      </c>
      <c r="P198" s="10">
        <v>0.76654</v>
      </c>
      <c r="Q198" s="10">
        <v>0.469476</v>
      </c>
      <c r="R198" s="10">
        <v>0.41448200000000002</v>
      </c>
      <c r="S198" s="10">
        <v>0.27877299999999999</v>
      </c>
      <c r="T198" s="10">
        <v>9.77822E-2</v>
      </c>
      <c r="U198" s="10">
        <v>7.8708200000000006E-2</v>
      </c>
      <c r="V198" s="10">
        <v>7.0586300000000005E-2</v>
      </c>
      <c r="W198" s="10">
        <v>3.0331400000000001E-2</v>
      </c>
      <c r="X198" s="10">
        <v>2.2894000000000001E-2</v>
      </c>
      <c r="Y198" s="10">
        <v>1.34287E-2</v>
      </c>
      <c r="Z198" s="10">
        <v>1.0216299999999999E-2</v>
      </c>
      <c r="AA198" s="10">
        <v>1.1044999999999999E-2</v>
      </c>
      <c r="AB198" s="10">
        <v>1.46444E-2</v>
      </c>
    </row>
    <row r="199" spans="2:28" x14ac:dyDescent="0.25">
      <c r="B199" s="12">
        <v>2003</v>
      </c>
      <c r="C199" s="10">
        <v>239.56899999999999</v>
      </c>
      <c r="D199" s="10">
        <v>131.68700000000001</v>
      </c>
      <c r="E199" s="10">
        <v>82.543000000000006</v>
      </c>
      <c r="F199" s="10">
        <v>76.328599999999994</v>
      </c>
      <c r="G199" s="10">
        <v>77.764799999999994</v>
      </c>
      <c r="H199" s="10">
        <v>80.077299999999994</v>
      </c>
      <c r="I199" s="10">
        <v>40.169600000000003</v>
      </c>
      <c r="J199" s="10">
        <v>17.0947</v>
      </c>
      <c r="K199" s="10">
        <v>12.8163</v>
      </c>
      <c r="L199" s="10">
        <v>8.8161900000000006</v>
      </c>
      <c r="M199" s="10">
        <v>7.8423999999999996</v>
      </c>
      <c r="N199" s="10">
        <v>2.4236300000000002</v>
      </c>
      <c r="O199" s="10">
        <v>1.57978</v>
      </c>
      <c r="P199" s="10">
        <v>1.1289499999999999</v>
      </c>
      <c r="Q199" s="10">
        <v>0.481993</v>
      </c>
      <c r="R199" s="10">
        <v>0.29441099999999998</v>
      </c>
      <c r="S199" s="10">
        <v>0.25942599999999999</v>
      </c>
      <c r="T199" s="10">
        <v>0.17424600000000001</v>
      </c>
      <c r="U199" s="10">
        <v>6.1058300000000003E-2</v>
      </c>
      <c r="V199" s="10">
        <v>4.9113200000000003E-2</v>
      </c>
      <c r="W199" s="10">
        <v>4.4022899999999997E-2</v>
      </c>
      <c r="X199" s="10">
        <v>1.891E-2</v>
      </c>
      <c r="Y199" s="10">
        <v>1.4269499999999999E-2</v>
      </c>
      <c r="Z199" s="10">
        <v>8.36836E-3</v>
      </c>
      <c r="AA199" s="10">
        <v>6.3656399999999997E-3</v>
      </c>
      <c r="AB199" s="10">
        <v>1.6004000000000001E-2</v>
      </c>
    </row>
    <row r="200" spans="2:28" x14ac:dyDescent="0.25">
      <c r="B200" s="12">
        <v>2004</v>
      </c>
      <c r="C200" s="10">
        <v>292.08800000000002</v>
      </c>
      <c r="D200" s="10">
        <v>180.524</v>
      </c>
      <c r="E200" s="10">
        <v>98.820800000000006</v>
      </c>
      <c r="F200" s="10">
        <v>61.438600000000001</v>
      </c>
      <c r="G200" s="10">
        <v>55.823300000000003</v>
      </c>
      <c r="H200" s="10">
        <v>55.321399999999997</v>
      </c>
      <c r="I200" s="10">
        <v>55.090899999999998</v>
      </c>
      <c r="J200" s="10">
        <v>26.710100000000001</v>
      </c>
      <c r="K200" s="10">
        <v>11.0227</v>
      </c>
      <c r="L200" s="10">
        <v>8.0556599999999996</v>
      </c>
      <c r="M200" s="10">
        <v>5.43133</v>
      </c>
      <c r="N200" s="10">
        <v>4.7584</v>
      </c>
      <c r="O200" s="10">
        <v>1.454</v>
      </c>
      <c r="P200" s="10">
        <v>0.939913</v>
      </c>
      <c r="Q200" s="10">
        <v>0.66763300000000003</v>
      </c>
      <c r="R200" s="10">
        <v>0.28379199999999999</v>
      </c>
      <c r="S200" s="10">
        <v>0.17279700000000001</v>
      </c>
      <c r="T200" s="10">
        <v>0.151916</v>
      </c>
      <c r="U200" s="10">
        <v>0.101867</v>
      </c>
      <c r="V200" s="10">
        <v>3.5653299999999999E-2</v>
      </c>
      <c r="W200" s="10">
        <v>2.8653700000000001E-2</v>
      </c>
      <c r="X200" s="10">
        <v>2.5668099999999999E-2</v>
      </c>
      <c r="Y200" s="10">
        <v>1.1020800000000001E-2</v>
      </c>
      <c r="Z200" s="10">
        <v>8.3136600000000005E-3</v>
      </c>
      <c r="AA200" s="10">
        <v>4.8744299999999999E-3</v>
      </c>
      <c r="AB200" s="10">
        <v>1.30262E-2</v>
      </c>
    </row>
    <row r="201" spans="2:28" x14ac:dyDescent="0.25">
      <c r="B201" s="12">
        <v>2005</v>
      </c>
      <c r="C201" s="10">
        <v>413.714</v>
      </c>
      <c r="D201" s="10">
        <v>220.09800000000001</v>
      </c>
      <c r="E201" s="10">
        <v>135.57</v>
      </c>
      <c r="F201" s="10">
        <v>73.732699999999994</v>
      </c>
      <c r="G201" s="10">
        <v>45.217500000000001</v>
      </c>
      <c r="H201" s="10">
        <v>40.213700000000003</v>
      </c>
      <c r="I201" s="10">
        <v>38.840699999999998</v>
      </c>
      <c r="J201" s="10">
        <v>37.694400000000002</v>
      </c>
      <c r="K201" s="10">
        <v>17.863800000000001</v>
      </c>
      <c r="L201" s="10">
        <v>7.2372399999999999</v>
      </c>
      <c r="M201" s="10">
        <v>5.2150299999999996</v>
      </c>
      <c r="N201" s="10">
        <v>3.4796200000000002</v>
      </c>
      <c r="O201" s="10">
        <v>3.02549</v>
      </c>
      <c r="P201" s="10">
        <v>0.91945600000000005</v>
      </c>
      <c r="Q201" s="10">
        <v>0.59204699999999999</v>
      </c>
      <c r="R201" s="10">
        <v>0.41936200000000001</v>
      </c>
      <c r="S201" s="10">
        <v>0.177901</v>
      </c>
      <c r="T201" s="10">
        <v>0.108166</v>
      </c>
      <c r="U201" s="10">
        <v>9.4996200000000003E-2</v>
      </c>
      <c r="V201" s="10">
        <v>6.3652600000000004E-2</v>
      </c>
      <c r="W201" s="10">
        <v>2.2266399999999999E-2</v>
      </c>
      <c r="X201" s="10">
        <v>1.7888100000000001E-2</v>
      </c>
      <c r="Y201" s="10">
        <v>1.6019800000000001E-2</v>
      </c>
      <c r="Z201" s="10">
        <v>6.8769E-3</v>
      </c>
      <c r="AA201" s="10">
        <v>5.1869100000000003E-3</v>
      </c>
      <c r="AB201" s="10">
        <v>1.11661E-2</v>
      </c>
    </row>
    <row r="202" spans="2:28" x14ac:dyDescent="0.25">
      <c r="B202" s="12">
        <v>2006</v>
      </c>
      <c r="C202" s="10">
        <v>467.86900000000003</v>
      </c>
      <c r="D202" s="10">
        <v>311.74799999999999</v>
      </c>
      <c r="E202" s="10">
        <v>165.559</v>
      </c>
      <c r="F202" s="10">
        <v>101.54300000000001</v>
      </c>
      <c r="G202" s="10">
        <v>54.6755</v>
      </c>
      <c r="H202" s="10">
        <v>33.005200000000002</v>
      </c>
      <c r="I202" s="10">
        <v>28.803599999999999</v>
      </c>
      <c r="J202" s="10">
        <v>27.2971</v>
      </c>
      <c r="K202" s="10">
        <v>26.047000000000001</v>
      </c>
      <c r="L202" s="10">
        <v>12.174099999999999</v>
      </c>
      <c r="M202" s="10">
        <v>4.8794500000000003</v>
      </c>
      <c r="N202" s="10">
        <v>3.48787</v>
      </c>
      <c r="O202" s="10">
        <v>2.3134899999999998</v>
      </c>
      <c r="P202" s="10">
        <v>2.0029300000000001</v>
      </c>
      <c r="Q202" s="10">
        <v>0.60680699999999999</v>
      </c>
      <c r="R202" s="10">
        <v>0.38985399999999998</v>
      </c>
      <c r="S202" s="10">
        <v>0.275698</v>
      </c>
      <c r="T202" s="10">
        <v>0.11682099999999999</v>
      </c>
      <c r="U202" s="10">
        <v>7.0968900000000001E-2</v>
      </c>
      <c r="V202" s="10">
        <v>6.2290699999999997E-2</v>
      </c>
      <c r="W202" s="10">
        <v>4.1720100000000003E-2</v>
      </c>
      <c r="X202" s="10">
        <v>1.4589599999999999E-2</v>
      </c>
      <c r="Y202" s="10">
        <v>1.17182E-2</v>
      </c>
      <c r="Z202" s="10">
        <v>1.0492599999999999E-2</v>
      </c>
      <c r="AA202" s="10">
        <v>4.5036900000000003E-3</v>
      </c>
      <c r="AB202" s="10">
        <v>1.07081E-2</v>
      </c>
    </row>
    <row r="203" spans="2:28" x14ac:dyDescent="0.25">
      <c r="B203" s="12">
        <v>2007</v>
      </c>
      <c r="C203" s="10">
        <v>254.483</v>
      </c>
      <c r="D203" s="10">
        <v>352.55599999999998</v>
      </c>
      <c r="E203" s="10">
        <v>234.74100000000001</v>
      </c>
      <c r="F203" s="10">
        <v>124.352</v>
      </c>
      <c r="G203" s="10">
        <v>75.733500000000006</v>
      </c>
      <c r="H203" s="10">
        <v>40.305500000000002</v>
      </c>
      <c r="I203" s="10">
        <v>23.988</v>
      </c>
      <c r="J203" s="10">
        <v>20.636900000000001</v>
      </c>
      <c r="K203" s="10">
        <v>19.310300000000002</v>
      </c>
      <c r="L203" s="10">
        <v>18.235900000000001</v>
      </c>
      <c r="M203" s="10">
        <v>8.4554600000000004</v>
      </c>
      <c r="N203" s="10">
        <v>3.3689200000000001</v>
      </c>
      <c r="O203" s="10">
        <v>2.3976999999999999</v>
      </c>
      <c r="P203" s="10">
        <v>1.5853999999999999</v>
      </c>
      <c r="Q203" s="10">
        <v>1.36948</v>
      </c>
      <c r="R203" s="10">
        <v>0.41422399999999998</v>
      </c>
      <c r="S203" s="10">
        <v>0.265816</v>
      </c>
      <c r="T203" s="10">
        <v>0.18782299999999999</v>
      </c>
      <c r="U203" s="10">
        <v>7.9537700000000003E-2</v>
      </c>
      <c r="V203" s="10">
        <v>4.8298399999999998E-2</v>
      </c>
      <c r="W203" s="10">
        <v>4.2379199999999999E-2</v>
      </c>
      <c r="X203" s="10">
        <v>2.8377699999999999E-2</v>
      </c>
      <c r="Y203" s="10">
        <v>9.9221499999999994E-3</v>
      </c>
      <c r="Z203" s="10">
        <v>7.9684500000000002E-3</v>
      </c>
      <c r="AA203" s="10">
        <v>7.1344499999999996E-3</v>
      </c>
      <c r="AB203" s="10">
        <v>1.03421E-2</v>
      </c>
    </row>
    <row r="204" spans="2:28" x14ac:dyDescent="0.25">
      <c r="B204" s="12">
        <v>2008</v>
      </c>
      <c r="C204" s="10">
        <v>242.375</v>
      </c>
      <c r="D204" s="10">
        <v>191.762</v>
      </c>
      <c r="E204" s="10">
        <v>265.48500000000001</v>
      </c>
      <c r="F204" s="10">
        <v>176.37299999999999</v>
      </c>
      <c r="G204" s="10">
        <v>92.864199999999997</v>
      </c>
      <c r="H204" s="10">
        <v>55.997199999999999</v>
      </c>
      <c r="I204" s="10">
        <v>29.4465</v>
      </c>
      <c r="J204" s="10">
        <v>17.315100000000001</v>
      </c>
      <c r="K204" s="10">
        <v>14.737299999999999</v>
      </c>
      <c r="L204" s="10">
        <v>13.6698</v>
      </c>
      <c r="M204" s="10">
        <v>12.8224</v>
      </c>
      <c r="N204" s="10">
        <v>5.9155600000000002</v>
      </c>
      <c r="O204" s="10">
        <v>2.34829</v>
      </c>
      <c r="P204" s="10">
        <v>1.66686</v>
      </c>
      <c r="Q204" s="10">
        <v>1.1000399999999999</v>
      </c>
      <c r="R204" s="10">
        <v>0.94891099999999995</v>
      </c>
      <c r="S204" s="10">
        <v>0.28672999999999998</v>
      </c>
      <c r="T204" s="10">
        <v>0.183869</v>
      </c>
      <c r="U204" s="10">
        <v>0.129854</v>
      </c>
      <c r="V204" s="10">
        <v>5.49691E-2</v>
      </c>
      <c r="W204" s="10">
        <v>3.3370499999999997E-2</v>
      </c>
      <c r="X204" s="10">
        <v>2.9275200000000001E-2</v>
      </c>
      <c r="Y204" s="10">
        <v>1.96004E-2</v>
      </c>
      <c r="Z204" s="10">
        <v>6.8525299999999999E-3</v>
      </c>
      <c r="AA204" s="10">
        <v>5.50286E-3</v>
      </c>
      <c r="AB204" s="10">
        <v>1.2068000000000001E-2</v>
      </c>
    </row>
    <row r="205" spans="2:28" x14ac:dyDescent="0.25">
      <c r="B205" s="12">
        <v>2009</v>
      </c>
      <c r="C205" s="10">
        <v>278.28500000000003</v>
      </c>
      <c r="D205" s="10">
        <v>182.63800000000001</v>
      </c>
      <c r="E205" s="10">
        <v>144.285</v>
      </c>
      <c r="F205" s="10">
        <v>199.19499999999999</v>
      </c>
      <c r="G205" s="10">
        <v>131.60499999999999</v>
      </c>
      <c r="H205" s="10">
        <v>68.726299999999995</v>
      </c>
      <c r="I205" s="10">
        <v>41.046900000000001</v>
      </c>
      <c r="J205" s="10">
        <v>21.381399999999999</v>
      </c>
      <c r="K205" s="10">
        <v>12.4688</v>
      </c>
      <c r="L205" s="10">
        <v>10.5419</v>
      </c>
      <c r="M205" s="10">
        <v>9.7286099999999998</v>
      </c>
      <c r="N205" s="10">
        <v>9.0913400000000006</v>
      </c>
      <c r="O205" s="10">
        <v>4.1828500000000002</v>
      </c>
      <c r="P205" s="10">
        <v>1.6572100000000001</v>
      </c>
      <c r="Q205" s="10">
        <v>1.1746700000000001</v>
      </c>
      <c r="R205" s="10">
        <v>0.77444599999999997</v>
      </c>
      <c r="S205" s="10">
        <v>0.66756800000000005</v>
      </c>
      <c r="T205" s="10">
        <v>0.20161399999999999</v>
      </c>
      <c r="U205" s="10">
        <v>0.12923899999999999</v>
      </c>
      <c r="V205" s="10">
        <v>9.1248200000000002E-2</v>
      </c>
      <c r="W205" s="10">
        <v>3.8619399999999998E-2</v>
      </c>
      <c r="X205" s="10">
        <v>2.3441799999999999E-2</v>
      </c>
      <c r="Y205" s="10">
        <v>2.0562899999999999E-2</v>
      </c>
      <c r="Z205" s="10">
        <v>1.37664E-2</v>
      </c>
      <c r="AA205" s="10">
        <v>4.81264E-3</v>
      </c>
      <c r="AB205" s="10">
        <v>1.23394E-2</v>
      </c>
    </row>
    <row r="206" spans="2:28" x14ac:dyDescent="0.25">
      <c r="B206" s="12">
        <v>2010</v>
      </c>
      <c r="C206" s="10">
        <v>394.32100000000003</v>
      </c>
      <c r="D206" s="10">
        <v>209.69800000000001</v>
      </c>
      <c r="E206" s="10">
        <v>137.44300000000001</v>
      </c>
      <c r="F206" s="10">
        <v>108.334</v>
      </c>
      <c r="G206" s="10">
        <v>148.89099999999999</v>
      </c>
      <c r="H206" s="10">
        <v>97.674899999999994</v>
      </c>
      <c r="I206" s="10">
        <v>50.567</v>
      </c>
      <c r="J206" s="10">
        <v>29.933599999999998</v>
      </c>
      <c r="K206" s="10">
        <v>15.4673</v>
      </c>
      <c r="L206" s="10">
        <v>8.9596300000000006</v>
      </c>
      <c r="M206" s="10">
        <v>7.5352199999999998</v>
      </c>
      <c r="N206" s="10">
        <v>6.9261900000000001</v>
      </c>
      <c r="O206" s="10">
        <v>6.4533399999999999</v>
      </c>
      <c r="P206" s="10">
        <v>2.9626899999999998</v>
      </c>
      <c r="Q206" s="10">
        <v>1.17194</v>
      </c>
      <c r="R206" s="10">
        <v>0.82974800000000004</v>
      </c>
      <c r="S206" s="10">
        <v>0.54658799999999996</v>
      </c>
      <c r="T206" s="10">
        <v>0.47087400000000001</v>
      </c>
      <c r="U206" s="10">
        <v>0.142148</v>
      </c>
      <c r="V206" s="10">
        <v>9.1092300000000001E-2</v>
      </c>
      <c r="W206" s="10">
        <v>6.4300399999999994E-2</v>
      </c>
      <c r="X206" s="10">
        <v>2.7209799999999999E-2</v>
      </c>
      <c r="Y206" s="10">
        <v>1.6514299999999999E-2</v>
      </c>
      <c r="Z206" s="10">
        <v>1.4485E-2</v>
      </c>
      <c r="AA206" s="10">
        <v>9.6967700000000004E-3</v>
      </c>
      <c r="AB206" s="10">
        <v>1.20807E-2</v>
      </c>
    </row>
    <row r="207" spans="2:28" x14ac:dyDescent="0.25">
      <c r="B207" s="12">
        <v>2011</v>
      </c>
      <c r="C207" s="10">
        <v>400.77800000000002</v>
      </c>
      <c r="D207" s="10">
        <v>297.13499999999999</v>
      </c>
      <c r="E207" s="10">
        <v>157.87100000000001</v>
      </c>
      <c r="F207" s="10">
        <v>103.291</v>
      </c>
      <c r="G207" s="10">
        <v>81.101200000000006</v>
      </c>
      <c r="H207" s="10">
        <v>110.77500000000001</v>
      </c>
      <c r="I207" s="10">
        <v>72.122699999999995</v>
      </c>
      <c r="J207" s="10">
        <v>37.051900000000003</v>
      </c>
      <c r="K207" s="10">
        <v>21.782</v>
      </c>
      <c r="L207" s="10">
        <v>11.1912</v>
      </c>
      <c r="M207" s="10">
        <v>6.4539499999999999</v>
      </c>
      <c r="N207" s="10">
        <v>5.40984</v>
      </c>
      <c r="O207" s="10">
        <v>4.9603999999999999</v>
      </c>
      <c r="P207" s="10">
        <v>4.6135000000000002</v>
      </c>
      <c r="Q207" s="10">
        <v>2.1152899999999999</v>
      </c>
      <c r="R207" s="10">
        <v>0.83595399999999997</v>
      </c>
      <c r="S207" s="10">
        <v>0.59146799999999999</v>
      </c>
      <c r="T207" s="10">
        <v>0.389434</v>
      </c>
      <c r="U207" s="10">
        <v>0.335372</v>
      </c>
      <c r="V207" s="10">
        <v>0.101217</v>
      </c>
      <c r="W207" s="10">
        <v>6.4851000000000006E-2</v>
      </c>
      <c r="X207" s="10">
        <v>4.5771199999999998E-2</v>
      </c>
      <c r="Y207" s="10">
        <v>1.9366999999999999E-2</v>
      </c>
      <c r="Z207" s="10">
        <v>1.17535E-2</v>
      </c>
      <c r="AA207" s="10">
        <v>1.0308700000000001E-2</v>
      </c>
      <c r="AB207" s="10">
        <v>1.5497800000000001E-2</v>
      </c>
    </row>
    <row r="208" spans="2:28" x14ac:dyDescent="0.25">
      <c r="B208" s="12">
        <v>2012</v>
      </c>
      <c r="C208" s="10">
        <v>442.714</v>
      </c>
      <c r="D208" s="10">
        <v>302</v>
      </c>
      <c r="E208" s="10">
        <v>223.511</v>
      </c>
      <c r="F208" s="10">
        <v>118.381</v>
      </c>
      <c r="G208" s="10">
        <v>76.992400000000004</v>
      </c>
      <c r="H208" s="10">
        <v>59.918900000000001</v>
      </c>
      <c r="I208" s="10">
        <v>80.993399999999994</v>
      </c>
      <c r="J208" s="10">
        <v>52.186</v>
      </c>
      <c r="K208" s="10">
        <v>26.5623</v>
      </c>
      <c r="L208" s="10">
        <v>15.497199999999999</v>
      </c>
      <c r="M208" s="10">
        <v>7.9154499999999999</v>
      </c>
      <c r="N208" s="10">
        <v>4.5447300000000004</v>
      </c>
      <c r="O208" s="10">
        <v>3.7971300000000001</v>
      </c>
      <c r="P208" s="10">
        <v>3.4734500000000001</v>
      </c>
      <c r="Q208" s="10">
        <v>3.2250100000000002</v>
      </c>
      <c r="R208" s="10">
        <v>1.4768399999999999</v>
      </c>
      <c r="S208" s="10">
        <v>0.58312299999999995</v>
      </c>
      <c r="T208" s="10">
        <v>0.41231699999999999</v>
      </c>
      <c r="U208" s="10">
        <v>0.27135199999999998</v>
      </c>
      <c r="V208" s="10">
        <v>0.23360500000000001</v>
      </c>
      <c r="W208" s="10">
        <v>7.0486599999999996E-2</v>
      </c>
      <c r="X208" s="10">
        <v>4.5153699999999998E-2</v>
      </c>
      <c r="Y208" s="10">
        <v>3.18651E-2</v>
      </c>
      <c r="Z208" s="10">
        <v>1.34818E-2</v>
      </c>
      <c r="AA208" s="10">
        <v>8.1813600000000004E-3</v>
      </c>
      <c r="AB208" s="10">
        <v>1.7961999999999999E-2</v>
      </c>
    </row>
    <row r="209" spans="2:28" x14ac:dyDescent="0.25">
      <c r="B209" s="12">
        <v>2013</v>
      </c>
      <c r="C209" s="10">
        <v>267.51600000000002</v>
      </c>
      <c r="D209" s="10">
        <v>333.6</v>
      </c>
      <c r="E209" s="10">
        <v>227.261</v>
      </c>
      <c r="F209" s="10">
        <v>167.72</v>
      </c>
      <c r="G209" s="10">
        <v>88.337199999999996</v>
      </c>
      <c r="H209" s="10">
        <v>56.998100000000001</v>
      </c>
      <c r="I209" s="10">
        <v>43.959699999999998</v>
      </c>
      <c r="J209" s="10">
        <v>58.897199999999998</v>
      </c>
      <c r="K209" s="10">
        <v>37.653300000000002</v>
      </c>
      <c r="L209" s="10">
        <v>19.042999999999999</v>
      </c>
      <c r="M209" s="10">
        <v>11.055099999999999</v>
      </c>
      <c r="N209" s="10">
        <v>5.6254200000000001</v>
      </c>
      <c r="O209" s="10">
        <v>3.2209599999999998</v>
      </c>
      <c r="P209" s="10">
        <v>2.6856800000000001</v>
      </c>
      <c r="Q209" s="10">
        <v>2.4531499999999999</v>
      </c>
      <c r="R209" s="10">
        <v>2.2752699999999999</v>
      </c>
      <c r="S209" s="10">
        <v>1.0411300000000001</v>
      </c>
      <c r="T209" s="10">
        <v>0.410856</v>
      </c>
      <c r="U209" s="10">
        <v>0.29039399999999999</v>
      </c>
      <c r="V209" s="10">
        <v>0.19105800000000001</v>
      </c>
      <c r="W209" s="10">
        <v>0.16444700000000001</v>
      </c>
      <c r="X209" s="10">
        <v>4.9611799999999998E-2</v>
      </c>
      <c r="Y209" s="10">
        <v>3.1777899999999998E-2</v>
      </c>
      <c r="Z209" s="10">
        <v>2.2423999999999999E-2</v>
      </c>
      <c r="AA209" s="10">
        <v>9.4868599999999997E-3</v>
      </c>
      <c r="AB209" s="10">
        <v>1.83953E-2</v>
      </c>
    </row>
    <row r="210" spans="2:28" x14ac:dyDescent="0.25">
      <c r="B210" s="12">
        <v>2014</v>
      </c>
      <c r="C210" s="10">
        <v>266.858</v>
      </c>
      <c r="D210" s="10">
        <v>201.58199999999999</v>
      </c>
      <c r="E210" s="10">
        <v>251.107</v>
      </c>
      <c r="F210" s="10">
        <v>170.68100000000001</v>
      </c>
      <c r="G210" s="10">
        <v>125.40900000000001</v>
      </c>
      <c r="H210" s="10">
        <v>65.636700000000005</v>
      </c>
      <c r="I210" s="10">
        <v>42.048000000000002</v>
      </c>
      <c r="J210" s="10">
        <v>32.203200000000002</v>
      </c>
      <c r="K210" s="10">
        <v>42.882599999999996</v>
      </c>
      <c r="L210" s="10">
        <v>27.279900000000001</v>
      </c>
      <c r="M210" s="10">
        <v>13.7445</v>
      </c>
      <c r="N210" s="10">
        <v>7.9567300000000003</v>
      </c>
      <c r="O210" s="10">
        <v>4.0405100000000003</v>
      </c>
      <c r="P210" s="10">
        <v>2.31006</v>
      </c>
      <c r="Q210" s="10">
        <v>1.9240999999999999</v>
      </c>
      <c r="R210" s="10">
        <v>1.7561599999999999</v>
      </c>
      <c r="S210" s="10">
        <v>1.62792</v>
      </c>
      <c r="T210" s="10">
        <v>0.744614</v>
      </c>
      <c r="U210" s="10">
        <v>0.29376099999999999</v>
      </c>
      <c r="V210" s="10">
        <v>0.207589</v>
      </c>
      <c r="W210" s="10">
        <v>0.13655800000000001</v>
      </c>
      <c r="X210" s="10">
        <v>0.117525</v>
      </c>
      <c r="Y210" s="10">
        <v>3.5453400000000003E-2</v>
      </c>
      <c r="Z210" s="10">
        <v>2.27078E-2</v>
      </c>
      <c r="AA210" s="10">
        <v>1.6023099999999998E-2</v>
      </c>
      <c r="AB210" s="10">
        <v>1.9922200000000001E-2</v>
      </c>
    </row>
    <row r="211" spans="2:28" x14ac:dyDescent="0.25">
      <c r="B211" s="12">
        <v>2015</v>
      </c>
      <c r="C211" s="10">
        <v>333.61500000000001</v>
      </c>
      <c r="D211" s="10">
        <v>201.08699999999999</v>
      </c>
      <c r="E211" s="10">
        <v>151.65299999999999</v>
      </c>
      <c r="F211" s="10">
        <v>188.33799999999999</v>
      </c>
      <c r="G211" s="10">
        <v>127.309</v>
      </c>
      <c r="H211" s="10">
        <v>92.819699999999997</v>
      </c>
      <c r="I211" s="10">
        <v>48.156199999999998</v>
      </c>
      <c r="J211" s="10">
        <v>30.5871</v>
      </c>
      <c r="K211" s="10">
        <v>23.250800000000002</v>
      </c>
      <c r="L211" s="10">
        <v>30.773900000000001</v>
      </c>
      <c r="M211" s="10">
        <v>19.485600000000002</v>
      </c>
      <c r="N211" s="10">
        <v>9.7833299999999994</v>
      </c>
      <c r="O211" s="10">
        <v>5.6491300000000004</v>
      </c>
      <c r="P211" s="10">
        <v>2.8633799999999998</v>
      </c>
      <c r="Q211" s="10">
        <v>1.6348800000000001</v>
      </c>
      <c r="R211" s="10">
        <v>1.36042</v>
      </c>
      <c r="S211" s="10">
        <v>1.24081</v>
      </c>
      <c r="T211" s="10">
        <v>1.14964</v>
      </c>
      <c r="U211" s="10">
        <v>0.52565700000000004</v>
      </c>
      <c r="V211" s="10">
        <v>0.20732600000000001</v>
      </c>
      <c r="W211" s="10">
        <v>0.146481</v>
      </c>
      <c r="X211" s="10">
        <v>9.6347199999999994E-2</v>
      </c>
      <c r="Y211" s="10">
        <v>8.2910700000000004E-2</v>
      </c>
      <c r="Z211" s="10">
        <v>2.50096E-2</v>
      </c>
      <c r="AA211" s="10">
        <v>1.6017799999999999E-2</v>
      </c>
      <c r="AB211" s="10">
        <v>2.5353899999999999E-2</v>
      </c>
    </row>
    <row r="212" spans="2:28" x14ac:dyDescent="0.25">
      <c r="B212" s="12">
        <v>2016</v>
      </c>
      <c r="C212" s="10">
        <v>524.88599999999997</v>
      </c>
      <c r="D212" s="10">
        <v>251.39099999999999</v>
      </c>
      <c r="E212" s="10">
        <v>151.292</v>
      </c>
      <c r="F212" s="10">
        <v>113.76300000000001</v>
      </c>
      <c r="G212" s="10">
        <v>140.46299999999999</v>
      </c>
      <c r="H212" s="10">
        <v>94.13</v>
      </c>
      <c r="I212" s="10">
        <v>67.936700000000002</v>
      </c>
      <c r="J212" s="10">
        <v>34.892200000000003</v>
      </c>
      <c r="K212" s="10">
        <v>21.964500000000001</v>
      </c>
      <c r="L212" s="10">
        <v>16.574400000000001</v>
      </c>
      <c r="M212" s="10">
        <v>21.813199999999998</v>
      </c>
      <c r="N212" s="10">
        <v>13.7532</v>
      </c>
      <c r="O212" s="10">
        <v>6.8837000000000002</v>
      </c>
      <c r="P212" s="10">
        <v>3.9658000000000002</v>
      </c>
      <c r="Q212" s="10">
        <v>2.00685</v>
      </c>
      <c r="R212" s="10">
        <v>1.1444799999999999</v>
      </c>
      <c r="S212" s="10">
        <v>0.95153399999999999</v>
      </c>
      <c r="T212" s="10">
        <v>0.86734500000000003</v>
      </c>
      <c r="U212" s="10">
        <v>0.80325599999999997</v>
      </c>
      <c r="V212" s="10">
        <v>0.36716199999999999</v>
      </c>
      <c r="W212" s="10">
        <v>0.14478099999999999</v>
      </c>
      <c r="X212" s="10">
        <v>0.102274</v>
      </c>
      <c r="Y212" s="10">
        <v>6.72624E-2</v>
      </c>
      <c r="Z212" s="10">
        <v>5.7877100000000001E-2</v>
      </c>
      <c r="AA212" s="10">
        <v>1.7457299999999999E-2</v>
      </c>
      <c r="AB212" s="10">
        <v>2.8876300000000001E-2</v>
      </c>
    </row>
    <row r="213" spans="2:28" x14ac:dyDescent="0.25">
      <c r="B213" s="12">
        <v>2017</v>
      </c>
      <c r="C213" s="10">
        <v>370.59500000000003</v>
      </c>
      <c r="D213" s="10">
        <v>395.52</v>
      </c>
      <c r="E213" s="10">
        <v>189.13800000000001</v>
      </c>
      <c r="F213" s="10">
        <v>113.517</v>
      </c>
      <c r="G213" s="10">
        <v>84.938999999999993</v>
      </c>
      <c r="H213" s="10">
        <v>104.137</v>
      </c>
      <c r="I213" s="10">
        <v>69.222899999999996</v>
      </c>
      <c r="J213" s="10">
        <v>49.563200000000002</v>
      </c>
      <c r="K213" s="10">
        <v>25.277999999999999</v>
      </c>
      <c r="L213" s="10">
        <v>15.8226</v>
      </c>
      <c r="M213" s="10">
        <v>11.888199999999999</v>
      </c>
      <c r="N213" s="10">
        <v>15.595499999999999</v>
      </c>
      <c r="O213" s="10">
        <v>9.8100299999999994</v>
      </c>
      <c r="P213" s="10">
        <v>4.9017799999999996</v>
      </c>
      <c r="Q213" s="10">
        <v>2.82056</v>
      </c>
      <c r="R213" s="10">
        <v>1.4260699999999999</v>
      </c>
      <c r="S213" s="10">
        <v>0.81275699999999995</v>
      </c>
      <c r="T213" s="10">
        <v>0.67543399999999998</v>
      </c>
      <c r="U213" s="10">
        <v>0.61547499999999999</v>
      </c>
      <c r="V213" s="10">
        <v>0.56986499999999995</v>
      </c>
      <c r="W213" s="10">
        <v>0.26043699999999997</v>
      </c>
      <c r="X213" s="10">
        <v>0.102684</v>
      </c>
      <c r="Y213" s="10">
        <v>7.2530899999999995E-2</v>
      </c>
      <c r="Z213" s="10">
        <v>4.76981E-2</v>
      </c>
      <c r="AA213" s="10">
        <v>4.1040899999999998E-2</v>
      </c>
      <c r="AB213" s="10">
        <v>3.2853500000000001E-2</v>
      </c>
    </row>
    <row r="214" spans="2:28" x14ac:dyDescent="0.25">
      <c r="B214" s="28">
        <v>2018</v>
      </c>
      <c r="C214" s="33">
        <v>338.02100000000002</v>
      </c>
      <c r="D214" s="33">
        <v>279.25599999999997</v>
      </c>
      <c r="E214" s="33">
        <v>297.74200000000002</v>
      </c>
      <c r="F214" s="33">
        <v>142.101</v>
      </c>
      <c r="G214" s="33">
        <v>84.970699999999994</v>
      </c>
      <c r="H214" s="33">
        <v>63.247900000000001</v>
      </c>
      <c r="I214" s="33">
        <v>77.087500000000006</v>
      </c>
      <c r="J214" s="33">
        <v>50.948500000000003</v>
      </c>
      <c r="K214" s="33">
        <v>36.295900000000003</v>
      </c>
      <c r="L214" s="33">
        <v>18.436299999999999</v>
      </c>
      <c r="M214" s="33">
        <v>11.504</v>
      </c>
      <c r="N214" s="33">
        <v>8.6232000000000006</v>
      </c>
      <c r="O214" s="33">
        <v>11.293100000000001</v>
      </c>
      <c r="P214" s="33">
        <v>7.0948599999999997</v>
      </c>
      <c r="Q214" s="33">
        <v>3.5419200000000002</v>
      </c>
      <c r="R214" s="33">
        <v>2.0367600000000001</v>
      </c>
      <c r="S214" s="33">
        <v>1.0293099999999999</v>
      </c>
      <c r="T214" s="33">
        <v>0.58643500000000004</v>
      </c>
      <c r="U214" s="33">
        <v>0.487234</v>
      </c>
      <c r="V214" s="33">
        <v>0.44390600000000002</v>
      </c>
      <c r="W214" s="33">
        <v>0.41095900000000002</v>
      </c>
      <c r="X214" s="33">
        <v>0.18779799999999999</v>
      </c>
      <c r="Y214" s="33">
        <v>7.4039499999999994E-2</v>
      </c>
      <c r="Z214" s="33">
        <v>5.2295300000000003E-2</v>
      </c>
      <c r="AA214" s="33">
        <v>3.4389599999999999E-2</v>
      </c>
      <c r="AB214" s="33">
        <v>5.3274799999999997E-2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Catch time series_CA</vt:lpstr>
      <vt:lpstr>Catch time series_OR</vt:lpstr>
      <vt:lpstr>Derived output time series SCS</vt:lpstr>
      <vt:lpstr>Derived output time series NCS</vt:lpstr>
      <vt:lpstr>Derived output time series ORS</vt:lpstr>
      <vt:lpstr>Parameters_CA</vt:lpstr>
      <vt:lpstr>Parameters_OR</vt:lpstr>
      <vt:lpstr>Numbers at age SCS</vt:lpstr>
      <vt:lpstr>Numbers at age NCS</vt:lpstr>
      <vt:lpstr>Numbers at age ORS</vt:lpstr>
      <vt:lpstr>Sensitivities_ Like Comps SCS</vt:lpstr>
      <vt:lpstr>Sensitivities_ ModSpecs_SCS</vt:lpstr>
      <vt:lpstr>Sensitivities_ Like Comps_NCS</vt:lpstr>
      <vt:lpstr>Sensitivities_ Mod Specs_NCS</vt:lpstr>
      <vt:lpstr>Sensitivities Like Comps ORS</vt:lpstr>
      <vt:lpstr>Sensitivities Mod Specs 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Cope, Jason</dc:creator>
  <cp:lastModifiedBy>Cope, Jason</cp:lastModifiedBy>
  <dcterms:created xsi:type="dcterms:W3CDTF">2015-07-06T16:48:49Z</dcterms:created>
  <dcterms:modified xsi:type="dcterms:W3CDTF">2019-09-30T17:54:20Z</dcterms:modified>
</cp:coreProperties>
</file>